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<sst xmlns="http://schemas.openxmlformats.org/spreadsheetml/2006/main" count="359" uniqueCount="343">
  <si>
    <t>襄垣县2023年大豆玉米带状复合种植补贴公示表</t>
  </si>
  <si>
    <t>单位名称（盖章）：襄垣县农业农村局</t>
  </si>
  <si>
    <t>镇</t>
  </si>
  <si>
    <t>种植村名</t>
  </si>
  <si>
    <t>种植主体名称</t>
  </si>
  <si>
    <t>种植面积（亩）</t>
  </si>
  <si>
    <t>奖补标准（元/亩）</t>
  </si>
  <si>
    <t>奖补资金</t>
  </si>
  <si>
    <t>备注</t>
  </si>
  <si>
    <t>古韩镇</t>
  </si>
  <si>
    <t>阳泽河村</t>
  </si>
  <si>
    <t>襄垣县古韩镇阳泽河村股份经济合作社</t>
  </si>
  <si>
    <t>后庄村</t>
  </si>
  <si>
    <t>襄垣县古韩镇后庄村股份经济合作社</t>
  </si>
  <si>
    <t>桃树村</t>
  </si>
  <si>
    <t>襄垣县古韩镇桃树村股份经济合作社</t>
  </si>
  <si>
    <t>南田漳村</t>
  </si>
  <si>
    <t>襄垣县古韩镇南田漳村股份经济合作社</t>
  </si>
  <si>
    <t>西港村</t>
  </si>
  <si>
    <t>襄垣县古韩镇西港村股份经济合作社</t>
  </si>
  <si>
    <t>西川村</t>
  </si>
  <si>
    <t>襄垣县古韩镇西川村股份经济合作社</t>
  </si>
  <si>
    <t>王桥村</t>
  </si>
  <si>
    <t>襄垣县古韩镇王桥村股份经济合作社</t>
  </si>
  <si>
    <t>南丰沟村</t>
  </si>
  <si>
    <t>襄垣县古韩镇南丰沟村股份经济合作社</t>
  </si>
  <si>
    <t>西里村</t>
  </si>
  <si>
    <t>襄垣县古韩镇西里村股份经济合作社</t>
  </si>
  <si>
    <t>东里村</t>
  </si>
  <si>
    <t>襄垣县古韩镇东里村股份经济合作社</t>
  </si>
  <si>
    <t>南里信</t>
  </si>
  <si>
    <t>襄垣县古韩镇南里信村股份经济合作社</t>
  </si>
  <si>
    <t>东北阳村</t>
  </si>
  <si>
    <t>襄垣县古韩镇东北阳村股份经济合作社</t>
  </si>
  <si>
    <t>大黄庄村</t>
  </si>
  <si>
    <t>襄垣县古韩镇大黄庄村股份经济合作社</t>
  </si>
  <si>
    <t>东森公司</t>
  </si>
  <si>
    <t>胡建峰</t>
  </si>
  <si>
    <t>宿树兵</t>
  </si>
  <si>
    <t>小计</t>
  </si>
  <si>
    <t>王桥镇</t>
  </si>
  <si>
    <t>/</t>
  </si>
  <si>
    <t>山西锐强种植专业合作社</t>
  </si>
  <si>
    <t>山西恒来源农业科技有限公司</t>
  </si>
  <si>
    <t>五阳村</t>
  </si>
  <si>
    <t>五阳村经济合作社</t>
  </si>
  <si>
    <t>洛江沟村</t>
  </si>
  <si>
    <t>洛江沟村经济合作社</t>
  </si>
  <si>
    <t>西山底村</t>
  </si>
  <si>
    <t>西山底村经济合作社</t>
  </si>
  <si>
    <t>普头村</t>
  </si>
  <si>
    <t>普头村股份经济合作社</t>
  </si>
  <si>
    <t>襄垣县弘羽养殖专业合作社</t>
  </si>
  <si>
    <t>返底村</t>
  </si>
  <si>
    <t>返底村股份经济合作社</t>
  </si>
  <si>
    <t>安宁村</t>
  </si>
  <si>
    <t>安宁村股份经济合作社</t>
  </si>
  <si>
    <t>安德村</t>
  </si>
  <si>
    <t>安德村经济合作社</t>
  </si>
  <si>
    <t>井关村</t>
  </si>
  <si>
    <t>井关村经济合作社</t>
  </si>
  <si>
    <t>原庄村</t>
  </si>
  <si>
    <t>原庄村股份经济合作社</t>
  </si>
  <si>
    <t>襄垣县鸿瑞丰农业开发有限公司</t>
  </si>
  <si>
    <t>黄岩村</t>
  </si>
  <si>
    <t>黄岩村股份经济合作社</t>
  </si>
  <si>
    <t>岭后村</t>
  </si>
  <si>
    <t>岭后村股份经济合作社</t>
  </si>
  <si>
    <t>王村镇</t>
  </si>
  <si>
    <t>北姚村</t>
  </si>
  <si>
    <t>北姚村股份经济合作社</t>
  </si>
  <si>
    <t>店上村</t>
  </si>
  <si>
    <t>店上村股份经济合作社</t>
  </si>
  <si>
    <t>东坡村</t>
  </si>
  <si>
    <t>东坡村股份经济合作社</t>
  </si>
  <si>
    <t>任庄村</t>
  </si>
  <si>
    <t>任庄村经济合作社</t>
  </si>
  <si>
    <t>官草地村</t>
  </si>
  <si>
    <t>官草地村股份经济合作社</t>
  </si>
  <si>
    <t>胡岩村</t>
  </si>
  <si>
    <t>胡岩村股份经济合作社</t>
  </si>
  <si>
    <t>龙王堂村</t>
  </si>
  <si>
    <t>龙王堂村股份经济合作社</t>
  </si>
  <si>
    <t>王村</t>
  </si>
  <si>
    <t>王村村经济合作社</t>
  </si>
  <si>
    <t>温家垴村</t>
  </si>
  <si>
    <t>温家垴村股份经济合作社</t>
  </si>
  <si>
    <t>夏教村</t>
  </si>
  <si>
    <t>夏教村股份经济合作社</t>
  </si>
  <si>
    <t>史北村</t>
  </si>
  <si>
    <t>史北村股份经济合作社</t>
  </si>
  <si>
    <t>南铺村</t>
  </si>
  <si>
    <t>南铺村股份经济合作社</t>
  </si>
  <si>
    <t>杜村</t>
  </si>
  <si>
    <t>杜村村股份经济合作社</t>
  </si>
  <si>
    <t>垴上村</t>
  </si>
  <si>
    <t>垴上村股份经济合作社</t>
  </si>
  <si>
    <t>王家沟村</t>
  </si>
  <si>
    <t>王家沟村股份经济合作社</t>
  </si>
  <si>
    <t>高家沟村</t>
  </si>
  <si>
    <t>高家沟村股份经济合作社</t>
  </si>
  <si>
    <t>南姚村</t>
  </si>
  <si>
    <t>南姚村股份经济合作社</t>
  </si>
  <si>
    <t>西岭村</t>
  </si>
  <si>
    <t>西岭村股份经济合作社</t>
  </si>
  <si>
    <t>井峪村</t>
  </si>
  <si>
    <t>井峪村股份经济合作社</t>
  </si>
  <si>
    <t>孔家洞村</t>
  </si>
  <si>
    <t>孔家洞村经济合作社</t>
  </si>
  <si>
    <t>下庙村</t>
  </si>
  <si>
    <t>下庙村股份经济合作社</t>
  </si>
  <si>
    <t>西营镇</t>
  </si>
  <si>
    <t>义街村</t>
  </si>
  <si>
    <t>义街村经济合作社</t>
  </si>
  <si>
    <t>吴北村</t>
  </si>
  <si>
    <t>吴北村经济合作社</t>
  </si>
  <si>
    <t>兴民村</t>
  </si>
  <si>
    <t>兴民村经济合作社</t>
  </si>
  <si>
    <t>磁窑头村</t>
  </si>
  <si>
    <t>磁窑头村经济合作社</t>
  </si>
  <si>
    <t>南坪村</t>
  </si>
  <si>
    <t>南坪村经济合作社</t>
  </si>
  <si>
    <t>牛浪河村</t>
  </si>
  <si>
    <t>牛浪河村经济合作社</t>
  </si>
  <si>
    <t>辘轴凹村</t>
  </si>
  <si>
    <t>辘轴凹经济合作社</t>
  </si>
  <si>
    <t>南漳村</t>
  </si>
  <si>
    <t>南漳村经济合作社</t>
  </si>
  <si>
    <t>观岩村</t>
  </si>
  <si>
    <t>观岩村经济合作社</t>
  </si>
  <si>
    <t>南岩村</t>
  </si>
  <si>
    <t>南岩村经济合作社</t>
  </si>
  <si>
    <t>郭家垴村</t>
  </si>
  <si>
    <t>郭家垴村经济合作社</t>
  </si>
  <si>
    <t>城底村</t>
  </si>
  <si>
    <t>城底村经济合作社</t>
  </si>
  <si>
    <t>护驾垴村</t>
  </si>
  <si>
    <t>护驾垴村村民委员会</t>
  </si>
  <si>
    <t>西营村</t>
  </si>
  <si>
    <t>山西润禾农林牧公司</t>
  </si>
  <si>
    <t>善福镇</t>
  </si>
  <si>
    <t>善福村</t>
  </si>
  <si>
    <t>襄垣县鼎鑫农机专业合作社</t>
  </si>
  <si>
    <t>卜沟村</t>
  </si>
  <si>
    <t>善福镇卜沟村股份经济合作社</t>
  </si>
  <si>
    <r>
      <t>郄家烟</t>
    </r>
    <r>
      <rPr>
        <sz val="9"/>
        <rFont val="仿宋"/>
        <family val="3"/>
        <charset val="134"/>
      </rPr>
      <t>村</t>
    </r>
  </si>
  <si>
    <r>
      <t>善福镇</t>
    </r>
    <r>
      <rPr>
        <sz val="9"/>
        <color rgb="FF000000"/>
        <rFont val="仿宋"/>
        <family val="3"/>
        <charset val="134"/>
      </rPr>
      <t>郄家烟</t>
    </r>
    <r>
      <rPr>
        <sz val="9"/>
        <rFont val="仿宋"/>
        <family val="3"/>
        <charset val="134"/>
      </rPr>
      <t>村股份经济合作社</t>
    </r>
  </si>
  <si>
    <t>冯村</t>
  </si>
  <si>
    <t>善福镇冯村股份经济合作社</t>
  </si>
  <si>
    <t>赵家烟村</t>
  </si>
  <si>
    <t>善福镇赵家烟村股份经济合作社</t>
  </si>
  <si>
    <t>堡后村</t>
  </si>
  <si>
    <t>善福镇堡后村股份经济合作社</t>
  </si>
  <si>
    <t>崔家庄村</t>
  </si>
  <si>
    <t>善福镇堡崔家庄村股份经济合作社</t>
  </si>
  <si>
    <t>七里脚村</t>
  </si>
  <si>
    <t>善福镇七里脚村股份经济合作社</t>
  </si>
  <si>
    <t>南娥村</t>
  </si>
  <si>
    <t>善福镇南娥村股份经济合作社</t>
  </si>
  <si>
    <t>土合村</t>
  </si>
  <si>
    <t>善福镇土合村股份经济合作社</t>
  </si>
  <si>
    <t>石楼村</t>
  </si>
  <si>
    <t>善福镇石楼村股份经济合作社</t>
  </si>
  <si>
    <t>侯堡镇</t>
  </si>
  <si>
    <t>苏村</t>
  </si>
  <si>
    <t>襄垣县泰盛农机专业合作社</t>
  </si>
  <si>
    <t>桥上村</t>
  </si>
  <si>
    <t>桥上村股份经济合作社</t>
  </si>
  <si>
    <t>侯堡村</t>
  </si>
  <si>
    <t>侯堡村村民委员会</t>
  </si>
  <si>
    <t>东周村</t>
  </si>
  <si>
    <t>山西周犁精耕农业托管有限公司</t>
  </si>
  <si>
    <t>东回辕村</t>
  </si>
  <si>
    <t>东回辕村村民委员会</t>
  </si>
  <si>
    <t>常隆村</t>
  </si>
  <si>
    <t>常隆村村民委员会</t>
  </si>
  <si>
    <t>胡家沟村</t>
  </si>
  <si>
    <t>胡家沟村股份经济合作社</t>
  </si>
  <si>
    <t>东元垴村</t>
  </si>
  <si>
    <t>东元垴村村民委员会</t>
  </si>
  <si>
    <t>任家岭村</t>
  </si>
  <si>
    <t>任家岭村村民委员会</t>
  </si>
  <si>
    <t>西周村</t>
  </si>
  <si>
    <t>西周村村民委员会</t>
  </si>
  <si>
    <t>安沟村</t>
  </si>
  <si>
    <t>安沟村股份经济合作社</t>
  </si>
  <si>
    <t>段河村</t>
  </si>
  <si>
    <t>段河村股份经济合作社</t>
  </si>
  <si>
    <t>邕子村</t>
  </si>
  <si>
    <t>邕子村股份经济合作社</t>
  </si>
  <si>
    <t>常沟村</t>
  </si>
  <si>
    <t>常沟村村民委员会</t>
  </si>
  <si>
    <t>高家岩村</t>
  </si>
  <si>
    <t>高家岩村村民委员会</t>
  </si>
  <si>
    <t>花垴村</t>
  </si>
  <si>
    <t>花垴村村民委员会</t>
  </si>
  <si>
    <t>虒亭镇</t>
  </si>
  <si>
    <t>南凹村</t>
  </si>
  <si>
    <t>襄垣县虒亭镇南凹村经济合作社</t>
  </si>
  <si>
    <t>北庄村</t>
  </si>
  <si>
    <t>襄垣县虒亭镇北庄村经济合作社</t>
  </si>
  <si>
    <t>下庄村</t>
  </si>
  <si>
    <t>襄垣县虒亭镇下庄村经济合作社</t>
  </si>
  <si>
    <t>榆林村</t>
  </si>
  <si>
    <t>襄垣县虒亭镇榆林村经济合作社</t>
  </si>
  <si>
    <t>关上村</t>
  </si>
  <si>
    <t>襄垣县虒亭镇关上村经济合作社</t>
  </si>
  <si>
    <t>固村</t>
  </si>
  <si>
    <t>襄垣县虒亭镇固村村经济合作社</t>
  </si>
  <si>
    <t>燕家沟村</t>
  </si>
  <si>
    <t>襄垣县虒亭镇燕家沟村经济合作社</t>
  </si>
  <si>
    <t>韩家庄村</t>
  </si>
  <si>
    <t>襄垣县虒亭镇韩家庄村经济合作社</t>
  </si>
  <si>
    <t>黄楼北村</t>
  </si>
  <si>
    <t>襄垣县虒亭镇黄楼北村经济合作社</t>
  </si>
  <si>
    <t>祝家岭村</t>
  </si>
  <si>
    <t>襄垣县虒亭镇祝家岭村经济合作社</t>
  </si>
  <si>
    <t>小河村</t>
  </si>
  <si>
    <t>襄垣县虒亭镇小河村经济合作社</t>
  </si>
  <si>
    <t>送返村</t>
  </si>
  <si>
    <t>襄垣县虒亭镇送返村经济合作社</t>
  </si>
  <si>
    <t>大池村</t>
  </si>
  <si>
    <t>襄垣县虒亭镇大池村经济合作社</t>
  </si>
  <si>
    <t>暖泉村</t>
  </si>
  <si>
    <t>解加龙</t>
  </si>
  <si>
    <t>温家庄村</t>
  </si>
  <si>
    <t>襄垣县虒亭镇温家庄村经济合作社</t>
  </si>
  <si>
    <t>赤壁村</t>
  </si>
  <si>
    <t>襄垣县虒亭镇赤壁村经济合作社</t>
  </si>
  <si>
    <t>蔡桥村</t>
  </si>
  <si>
    <t>襄垣县虒亭镇蔡桥村经济合作社</t>
  </si>
  <si>
    <t>赵村</t>
  </si>
  <si>
    <t>襄垣县虒亭镇赵村村经济合作社</t>
  </si>
  <si>
    <t>磨盘垴村</t>
  </si>
  <si>
    <t>襄垣县虒亭镇磨盘垴村经济合作社</t>
  </si>
  <si>
    <t>种家岭村</t>
  </si>
  <si>
    <t>襄垣县虒亭镇种家岭村经济合作社</t>
  </si>
  <si>
    <t>虎口村</t>
  </si>
  <si>
    <t>襄垣县花海日出种植专业合作社</t>
  </si>
  <si>
    <t>土落村</t>
  </si>
  <si>
    <t>夏店镇</t>
  </si>
  <si>
    <t>刘家岭村</t>
  </si>
  <si>
    <t>襄垣县平安服务农机专业合作社</t>
  </si>
  <si>
    <t>河口村</t>
  </si>
  <si>
    <t>襄垣县夏店镇河口村经济合作社</t>
  </si>
  <si>
    <t>马喊村</t>
  </si>
  <si>
    <t>襄垣县夏店镇马喊村经济合作社</t>
  </si>
  <si>
    <t>富庄沟村</t>
  </si>
  <si>
    <t>襄垣县夏店镇富庄村沟村村民委员会</t>
  </si>
  <si>
    <t>董家岭村</t>
  </si>
  <si>
    <t>襄垣县夏店镇董家岭村沟村经济合作社</t>
  </si>
  <si>
    <t>乔家庄村</t>
  </si>
  <si>
    <t>襄垣县夏店镇乔家庄村经济合作社</t>
  </si>
  <si>
    <t>襄垣县夏店镇王家沟村经济合作社</t>
  </si>
  <si>
    <t>冯家庄村</t>
  </si>
  <si>
    <t>襄垣县夏店镇冯家庄村经济合作社</t>
  </si>
  <si>
    <t>九龙村</t>
  </si>
  <si>
    <t>襄垣县夏店镇九龙村经济合作社</t>
  </si>
  <si>
    <t>北赵家岭村</t>
  </si>
  <si>
    <t>襄垣县夏店镇北赵家岭村经济合作社</t>
  </si>
  <si>
    <t>马前头村</t>
  </si>
  <si>
    <t>襄垣县夏店镇北马前头村经济合作社</t>
  </si>
  <si>
    <t>南邯村</t>
  </si>
  <si>
    <t>襄垣县夏店镇南邯村经济合作社</t>
  </si>
  <si>
    <t>西南坪村</t>
  </si>
  <si>
    <t>襄垣县夏店镇西南坪村经济合作社</t>
  </si>
  <si>
    <t>疙瘩头村</t>
  </si>
  <si>
    <t>襄垣县夏店镇疙瘩头村经济合作社</t>
  </si>
  <si>
    <t>韩家沟村</t>
  </si>
  <si>
    <t>襄垣县夏店镇韩家沟村经济合作社</t>
  </si>
  <si>
    <t>大平村</t>
  </si>
  <si>
    <t>襄垣县夏店镇大平村经济合作社</t>
  </si>
  <si>
    <t>桥头村</t>
  </si>
  <si>
    <t>襄垣县夏店镇桥头村经济合作社</t>
  </si>
  <si>
    <t>范家岭村</t>
  </si>
  <si>
    <t>襄垣县夏店镇西范家岭村经济合作社</t>
  </si>
  <si>
    <t>襄垣县顺祥农机专业合作社</t>
  </si>
  <si>
    <t>背里村</t>
  </si>
  <si>
    <t>襄垣县强祥农机专业合作社</t>
  </si>
  <si>
    <t>崔家岭村</t>
  </si>
  <si>
    <t>襄垣县夏店镇崔家岭村经济合作社</t>
  </si>
  <si>
    <t>冀家岭村</t>
  </si>
  <si>
    <t>襄垣县夏店镇冀家岭村经济合作社</t>
  </si>
  <si>
    <t>太平村</t>
  </si>
  <si>
    <t>襄垣县夏店镇太平村经济合作社</t>
  </si>
  <si>
    <t>夏店村</t>
  </si>
  <si>
    <t>襄垣县夏店镇夏店村经济合作社</t>
  </si>
  <si>
    <t>合漳村</t>
  </si>
  <si>
    <t>襄垣县夏店镇合漳村经济合作社</t>
  </si>
  <si>
    <t>西石村</t>
  </si>
  <si>
    <t>襄垣县夏店镇西石村经济合作社</t>
  </si>
  <si>
    <t>向村</t>
  </si>
  <si>
    <t>襄垣县夏店镇向村经济合作社</t>
  </si>
  <si>
    <t>池岩村</t>
  </si>
  <si>
    <t>襄垣县新芽农业科技有限责任公司</t>
  </si>
  <si>
    <t>下良镇</t>
  </si>
  <si>
    <t>下良村</t>
  </si>
  <si>
    <t>下良村股份经济合作社</t>
  </si>
  <si>
    <t>北下良村</t>
  </si>
  <si>
    <t>北下良村经济合作社</t>
  </si>
  <si>
    <t>李庙坡村</t>
  </si>
  <si>
    <t>李庙坡村经济合作社</t>
  </si>
  <si>
    <t>白杨岭村</t>
  </si>
  <si>
    <t>白杨岭村经济合作社</t>
  </si>
  <si>
    <t>寨沟村</t>
  </si>
  <si>
    <t>寨沟村经济合作社</t>
  </si>
  <si>
    <t>东故县村</t>
  </si>
  <si>
    <t>东故县村股份经济合作社</t>
  </si>
  <si>
    <t>西故县村</t>
  </si>
  <si>
    <t>西故县村股份经济合作社</t>
  </si>
  <si>
    <t>韩庄村</t>
  </si>
  <si>
    <t>韩庄村股份经济合作社</t>
  </si>
  <si>
    <t>曹家坪村</t>
  </si>
  <si>
    <t>曹家坪村经济合作社</t>
  </si>
  <si>
    <t>苗家庄村</t>
  </si>
  <si>
    <t>苗家庄村股份经济合作社</t>
  </si>
  <si>
    <t>红土坡村</t>
  </si>
  <si>
    <t>红土坡村股份经济合作社</t>
  </si>
  <si>
    <t>郝村</t>
  </si>
  <si>
    <t>郝村经济合作社</t>
  </si>
  <si>
    <t>青南村</t>
  </si>
  <si>
    <t>青南村股份经济合作社</t>
  </si>
  <si>
    <t>南桥院村</t>
  </si>
  <si>
    <t>南桥院股份经济合作社</t>
  </si>
  <si>
    <t>水碾村</t>
  </si>
  <si>
    <t>水碾村经济合作社</t>
  </si>
  <si>
    <t>水碾沟村</t>
  </si>
  <si>
    <t>水碾沟村股份经济合作社</t>
  </si>
  <si>
    <t>梁家庄村</t>
  </si>
  <si>
    <t>梁家庄村股份经济合作社</t>
  </si>
  <si>
    <t>西邯郸村</t>
  </si>
  <si>
    <t>西邯郸村股份经济合作社</t>
  </si>
  <si>
    <t>寨上村</t>
  </si>
  <si>
    <t>寨上村经济合作社</t>
  </si>
  <si>
    <t>和家坡村</t>
  </si>
  <si>
    <t>和家坡村经济合作社</t>
  </si>
  <si>
    <t>强计村</t>
  </si>
  <si>
    <t>强计村股份经济合作社</t>
  </si>
  <si>
    <t>临漳村</t>
  </si>
  <si>
    <t>井背村股份经济合作社</t>
  </si>
  <si>
    <t>段堡村</t>
  </si>
  <si>
    <t>段堡村经济合作社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</si>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</sst>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方正小标宋简体"/>
      <family val="4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9"/>
      <name val="仿宋"/>
      <charset val="134"/>
    </font>
    <font>
      <sz val="9"/>
      <name val="宋体"/>
      <charset val="134"/>
    </font>
    <font>
      <sz val="10"/>
      <name val="SimSun"/>
      <charset val="134"/>
    </font>
    <font>
      <sz val="10"/>
      <name val="宋体"/>
      <family val="3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仿宋"/>
      <family val="3"/>
      <charset val="134"/>
    </font>
    <font>
      <sz val="9"/>
      <color rgb="FF000000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9"/>
  <sheetViews>
    <sheetView tabSelected="1" workbookViewId="0">
      <selection activeCell="A1" sqref="A1:G1"/>
    </sheetView>
  </sheetViews>
  <sheetFormatPr defaultColWidth="9" defaultRowHeight="13.5" outlineLevelCol="6"/>
  <cols>
    <col min="2" max="2" width="10.5" customWidth="1"/>
    <col min="3" max="3" width="28.875" customWidth="1"/>
    <col min="4" max="4" width="9.25" customWidth="1"/>
    <col min="5" max="6" width="10.875" customWidth="1"/>
    <col min="7" max="7" width="8.5" customWidth="1"/>
  </cols>
  <sheetData>
    <row r="1" ht="27" spans="1:7">
      <c r="A1" s="1" t="s">
        <v>0</v>
      </c>
      <c r="B1" s="1"/>
      <c r="C1" s="2"/>
      <c r="D1" s="2"/>
      <c r="E1" s="2"/>
      <c r="F1" s="2"/>
      <c r="G1" s="2"/>
    </row>
    <row r="2" ht="32" customHeight="1" spans="1:7">
      <c r="A2" s="3" t="s">
        <v>1</v>
      </c>
      <c r="B2" s="3"/>
      <c r="C2" s="4"/>
      <c r="D2" s="4"/>
      <c r="E2" s="4"/>
      <c r="F2" s="4"/>
      <c r="G2" s="4"/>
    </row>
    <row r="3" ht="27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4" customHeight="1" spans="1:7">
      <c r="A4" s="6" t="s">
        <v>9</v>
      </c>
      <c r="B4" s="7" t="s">
        <v>10</v>
      </c>
      <c r="C4" s="7" t="s">
        <v>11</v>
      </c>
      <c r="D4" s="7">
        <v>8.39</v>
      </c>
      <c r="E4" s="7">
        <v>400</v>
      </c>
      <c r="F4" s="7">
        <f t="shared" ref="F4:F18" si="0">D4*E4</f>
        <v>3356</v>
      </c>
      <c r="G4" s="8"/>
    </row>
    <row r="5" ht="24" customHeight="1" spans="1:7">
      <c r="A5" s="9"/>
      <c r="B5" s="10" t="s">
        <v>12</v>
      </c>
      <c r="C5" s="7" t="s">
        <v>13</v>
      </c>
      <c r="D5" s="7">
        <v>787.29</v>
      </c>
      <c r="E5" s="7">
        <v>400</v>
      </c>
      <c r="F5" s="10">
        <f t="shared" si="0"/>
        <v>314916</v>
      </c>
      <c r="G5" s="8"/>
    </row>
    <row r="6" ht="24" customHeight="1" spans="1:7">
      <c r="A6" s="9"/>
      <c r="B6" s="7" t="s">
        <v>14</v>
      </c>
      <c r="C6" s="7" t="s">
        <v>15</v>
      </c>
      <c r="D6" s="7">
        <v>19.8</v>
      </c>
      <c r="E6" s="7">
        <v>400</v>
      </c>
      <c r="F6" s="7">
        <f t="shared" si="0"/>
        <v>7920</v>
      </c>
      <c r="G6" s="8"/>
    </row>
    <row r="7" ht="24" customHeight="1" spans="1:7">
      <c r="A7" s="9"/>
      <c r="B7" s="10" t="s">
        <v>16</v>
      </c>
      <c r="C7" s="7" t="s">
        <v>17</v>
      </c>
      <c r="D7" s="7">
        <v>12.5</v>
      </c>
      <c r="E7" s="7">
        <v>400</v>
      </c>
      <c r="F7" s="10">
        <f t="shared" si="0"/>
        <v>5000</v>
      </c>
      <c r="G7" s="8"/>
    </row>
    <row r="8" ht="24" customHeight="1" spans="1:7">
      <c r="A8" s="9"/>
      <c r="B8" s="7" t="s">
        <v>18</v>
      </c>
      <c r="C8" s="7" t="s">
        <v>19</v>
      </c>
      <c r="D8" s="7">
        <v>10.46</v>
      </c>
      <c r="E8" s="7">
        <v>400</v>
      </c>
      <c r="F8" s="7">
        <f t="shared" si="0"/>
        <v>4184</v>
      </c>
      <c r="G8" s="8"/>
    </row>
    <row r="9" ht="24" customHeight="1" spans="1:7">
      <c r="A9" s="9"/>
      <c r="B9" s="10" t="s">
        <v>20</v>
      </c>
      <c r="C9" s="7" t="s">
        <v>21</v>
      </c>
      <c r="D9" s="7">
        <v>11.51</v>
      </c>
      <c r="E9" s="7">
        <v>400</v>
      </c>
      <c r="F9" s="10">
        <f t="shared" si="0"/>
        <v>4604</v>
      </c>
      <c r="G9" s="8"/>
    </row>
    <row r="10" ht="24" customHeight="1" spans="1:7">
      <c r="A10" s="9"/>
      <c r="B10" s="7" t="s">
        <v>22</v>
      </c>
      <c r="C10" s="7" t="s">
        <v>23</v>
      </c>
      <c r="D10" s="7">
        <v>34</v>
      </c>
      <c r="E10" s="7">
        <v>400</v>
      </c>
      <c r="F10" s="7">
        <f t="shared" si="0"/>
        <v>13600</v>
      </c>
      <c r="G10" s="8"/>
    </row>
    <row r="11" ht="24" customHeight="1" spans="1:7">
      <c r="A11" s="9"/>
      <c r="B11" s="10" t="s">
        <v>24</v>
      </c>
      <c r="C11" s="7" t="s">
        <v>25</v>
      </c>
      <c r="D11" s="7">
        <v>129.99</v>
      </c>
      <c r="E11" s="7">
        <v>400</v>
      </c>
      <c r="F11" s="10">
        <f t="shared" si="0"/>
        <v>51996</v>
      </c>
      <c r="G11" s="8"/>
    </row>
    <row r="12" ht="24" customHeight="1" spans="1:7">
      <c r="A12" s="9"/>
      <c r="B12" s="7" t="s">
        <v>26</v>
      </c>
      <c r="C12" s="7" t="s">
        <v>27</v>
      </c>
      <c r="D12" s="7">
        <v>13.4</v>
      </c>
      <c r="E12" s="7">
        <v>400</v>
      </c>
      <c r="F12" s="7">
        <f t="shared" si="0"/>
        <v>5360</v>
      </c>
      <c r="G12" s="8"/>
    </row>
    <row r="13" ht="24" customHeight="1" spans="1:7">
      <c r="A13" s="9"/>
      <c r="B13" s="10" t="s">
        <v>28</v>
      </c>
      <c r="C13" s="7" t="s">
        <v>29</v>
      </c>
      <c r="D13" s="7">
        <v>18</v>
      </c>
      <c r="E13" s="7">
        <v>400</v>
      </c>
      <c r="F13" s="10">
        <f t="shared" si="0"/>
        <v>7200</v>
      </c>
      <c r="G13" s="8"/>
    </row>
    <row r="14" ht="24" customHeight="1" spans="1:7">
      <c r="A14" s="9"/>
      <c r="B14" s="7" t="s">
        <v>30</v>
      </c>
      <c r="C14" s="7" t="s">
        <v>31</v>
      </c>
      <c r="D14" s="7">
        <v>44.86</v>
      </c>
      <c r="E14" s="7">
        <v>400</v>
      </c>
      <c r="F14" s="7">
        <f t="shared" si="0"/>
        <v>17944</v>
      </c>
      <c r="G14" s="8"/>
    </row>
    <row r="15" ht="24" customHeight="1" spans="1:7">
      <c r="A15" s="9"/>
      <c r="B15" s="10" t="s">
        <v>32</v>
      </c>
      <c r="C15" s="7" t="s">
        <v>33</v>
      </c>
      <c r="D15" s="7">
        <v>7.87</v>
      </c>
      <c r="E15" s="7">
        <v>400</v>
      </c>
      <c r="F15" s="10">
        <f t="shared" si="0"/>
        <v>3148</v>
      </c>
      <c r="G15" s="8"/>
    </row>
    <row r="16" ht="24" customHeight="1" spans="1:7">
      <c r="A16" s="9"/>
      <c r="B16" s="7" t="s">
        <v>34</v>
      </c>
      <c r="C16" s="7" t="s">
        <v>35</v>
      </c>
      <c r="D16" s="7">
        <v>52.55</v>
      </c>
      <c r="E16" s="7">
        <v>400</v>
      </c>
      <c r="F16" s="7">
        <f t="shared" si="0"/>
        <v>21020</v>
      </c>
      <c r="G16" s="8"/>
    </row>
    <row r="17" ht="24" customHeight="1" spans="1:7">
      <c r="A17" s="9"/>
      <c r="B17" s="10" t="s">
        <v>36</v>
      </c>
      <c r="C17" s="7" t="s">
        <v>37</v>
      </c>
      <c r="D17" s="7">
        <v>108.14</v>
      </c>
      <c r="E17" s="7">
        <v>400</v>
      </c>
      <c r="F17" s="10">
        <f t="shared" si="0"/>
        <v>43256</v>
      </c>
      <c r="G17" s="8"/>
    </row>
    <row r="18" ht="24" customHeight="1" spans="1:7">
      <c r="A18" s="11"/>
      <c r="B18" s="7"/>
      <c r="C18" s="7" t="s">
        <v>38</v>
      </c>
      <c r="D18" s="7">
        <v>45.86</v>
      </c>
      <c r="E18" s="7">
        <v>400</v>
      </c>
      <c r="F18" s="7">
        <f t="shared" si="0"/>
        <v>18344</v>
      </c>
      <c r="G18" s="8"/>
    </row>
    <row r="19" ht="24" customHeight="1" spans="1:7">
      <c r="A19" s="12" t="s">
        <v>39</v>
      </c>
      <c r="B19" s="13"/>
      <c r="C19" s="7"/>
      <c r="D19" s="7">
        <f>SUM(D4:D18)</f>
        <v>1304.62</v>
      </c>
      <c r="E19" s="7"/>
      <c r="F19" s="10">
        <f>SUM(F4:F18)</f>
        <v>521848</v>
      </c>
      <c r="G19" s="8"/>
    </row>
    <row r="20" ht="24" customHeight="1" spans="1:7">
      <c r="A20" s="6" t="s">
        <v>40</v>
      </c>
      <c r="B20" s="7" t="s">
        <v>41</v>
      </c>
      <c r="C20" s="7" t="s">
        <v>42</v>
      </c>
      <c r="D20" s="7">
        <v>24.95</v>
      </c>
      <c r="E20" s="7">
        <v>400</v>
      </c>
      <c r="F20" s="7">
        <f t="shared" ref="F20:F34" si="1">D20*E20</f>
        <v>9980</v>
      </c>
      <c r="G20" s="8"/>
    </row>
    <row r="21" ht="24" customHeight="1" spans="1:7">
      <c r="A21" s="9"/>
      <c r="B21" s="10" t="s">
        <v>22</v>
      </c>
      <c r="C21" s="7" t="s">
        <v>43</v>
      </c>
      <c r="D21" s="7">
        <v>185</v>
      </c>
      <c r="E21" s="7">
        <v>400</v>
      </c>
      <c r="F21" s="10">
        <f t="shared" si="1"/>
        <v>74000</v>
      </c>
      <c r="G21" s="8"/>
    </row>
    <row r="22" ht="24" customHeight="1" spans="1:7">
      <c r="A22" s="9"/>
      <c r="B22" s="7" t="s">
        <v>44</v>
      </c>
      <c r="C22" s="7" t="s">
        <v>45</v>
      </c>
      <c r="D22" s="7">
        <v>30</v>
      </c>
      <c r="E22" s="7">
        <v>400</v>
      </c>
      <c r="F22" s="7">
        <f t="shared" si="1"/>
        <v>12000</v>
      </c>
      <c r="G22" s="8"/>
    </row>
    <row r="23" ht="24" customHeight="1" spans="1:7">
      <c r="A23" s="9"/>
      <c r="B23" s="10" t="s">
        <v>46</v>
      </c>
      <c r="C23" s="7" t="s">
        <v>47</v>
      </c>
      <c r="D23" s="7">
        <v>40</v>
      </c>
      <c r="E23" s="7">
        <v>400</v>
      </c>
      <c r="F23" s="10">
        <f t="shared" si="1"/>
        <v>16000</v>
      </c>
      <c r="G23" s="8"/>
    </row>
    <row r="24" ht="24" customHeight="1" spans="1:7">
      <c r="A24" s="9"/>
      <c r="B24" s="7" t="s">
        <v>48</v>
      </c>
      <c r="C24" s="7" t="s">
        <v>49</v>
      </c>
      <c r="D24" s="7">
        <v>97</v>
      </c>
      <c r="E24" s="7">
        <v>400</v>
      </c>
      <c r="F24" s="7">
        <f t="shared" si="1"/>
        <v>38800</v>
      </c>
      <c r="G24" s="8"/>
    </row>
    <row r="25" ht="24" customHeight="1" spans="1:7">
      <c r="A25" s="9"/>
      <c r="B25" s="10" t="s">
        <v>50</v>
      </c>
      <c r="C25" s="7" t="s">
        <v>51</v>
      </c>
      <c r="D25" s="7">
        <v>19.66</v>
      </c>
      <c r="E25" s="7">
        <v>400</v>
      </c>
      <c r="F25" s="10">
        <f t="shared" si="1"/>
        <v>7864</v>
      </c>
      <c r="G25" s="8"/>
    </row>
    <row r="26" ht="24" customHeight="1" spans="1:7">
      <c r="A26" s="9"/>
      <c r="B26" s="7" t="s">
        <v>41</v>
      </c>
      <c r="C26" s="7" t="s">
        <v>52</v>
      </c>
      <c r="D26" s="7">
        <v>70</v>
      </c>
      <c r="E26" s="7">
        <v>400</v>
      </c>
      <c r="F26" s="7">
        <f t="shared" si="1"/>
        <v>28000</v>
      </c>
      <c r="G26" s="8"/>
    </row>
    <row r="27" ht="24" customHeight="1" spans="1:7">
      <c r="A27" s="9"/>
      <c r="B27" s="10" t="s">
        <v>53</v>
      </c>
      <c r="C27" s="7" t="s">
        <v>54</v>
      </c>
      <c r="D27" s="7">
        <v>35</v>
      </c>
      <c r="E27" s="7">
        <v>400</v>
      </c>
      <c r="F27" s="10">
        <f t="shared" si="1"/>
        <v>14000</v>
      </c>
      <c r="G27" s="8"/>
    </row>
    <row r="28" ht="24" customHeight="1" spans="1:7">
      <c r="A28" s="9"/>
      <c r="B28" s="7" t="s">
        <v>55</v>
      </c>
      <c r="C28" s="7" t="s">
        <v>56</v>
      </c>
      <c r="D28" s="7">
        <v>22</v>
      </c>
      <c r="E28" s="7">
        <v>400</v>
      </c>
      <c r="F28" s="7">
        <f t="shared" si="1"/>
        <v>8800</v>
      </c>
      <c r="G28" s="8"/>
    </row>
    <row r="29" ht="24" customHeight="1" spans="1:7">
      <c r="A29" s="9"/>
      <c r="B29" s="10" t="s">
        <v>57</v>
      </c>
      <c r="C29" s="7" t="s">
        <v>58</v>
      </c>
      <c r="D29" s="7">
        <v>34.6</v>
      </c>
      <c r="E29" s="7">
        <v>400</v>
      </c>
      <c r="F29" s="10">
        <f t="shared" si="1"/>
        <v>13840</v>
      </c>
      <c r="G29" s="8"/>
    </row>
    <row r="30" ht="24" customHeight="1" spans="1:7">
      <c r="A30" s="9"/>
      <c r="B30" s="7" t="s">
        <v>59</v>
      </c>
      <c r="C30" s="7" t="s">
        <v>60</v>
      </c>
      <c r="D30" s="7">
        <v>17.53</v>
      </c>
      <c r="E30" s="7">
        <v>400</v>
      </c>
      <c r="F30" s="7">
        <f t="shared" si="1"/>
        <v>7012</v>
      </c>
      <c r="G30" s="8"/>
    </row>
    <row r="31" ht="24" customHeight="1" spans="1:7">
      <c r="A31" s="9"/>
      <c r="B31" s="10" t="s">
        <v>61</v>
      </c>
      <c r="C31" s="7" t="s">
        <v>62</v>
      </c>
      <c r="D31" s="7">
        <v>25.06</v>
      </c>
      <c r="E31" s="7">
        <v>400</v>
      </c>
      <c r="F31" s="10">
        <f t="shared" si="1"/>
        <v>10024</v>
      </c>
      <c r="G31" s="8"/>
    </row>
    <row r="32" ht="24" customHeight="1" spans="1:7">
      <c r="A32" s="9"/>
      <c r="B32" s="7" t="s">
        <v>41</v>
      </c>
      <c r="C32" s="7" t="s">
        <v>63</v>
      </c>
      <c r="D32" s="7">
        <v>37</v>
      </c>
      <c r="E32" s="7">
        <v>400</v>
      </c>
      <c r="F32" s="7">
        <f t="shared" si="1"/>
        <v>14800</v>
      </c>
      <c r="G32" s="8"/>
    </row>
    <row r="33" ht="24" customHeight="1" spans="1:7">
      <c r="A33" s="9"/>
      <c r="B33" s="10" t="s">
        <v>64</v>
      </c>
      <c r="C33" s="7" t="s">
        <v>65</v>
      </c>
      <c r="D33" s="7">
        <v>16.72</v>
      </c>
      <c r="E33" s="7">
        <v>400</v>
      </c>
      <c r="F33" s="10">
        <f t="shared" si="1"/>
        <v>6688</v>
      </c>
      <c r="G33" s="8"/>
    </row>
    <row r="34" ht="24" customHeight="1" spans="1:7">
      <c r="A34" s="11"/>
      <c r="B34" s="7" t="s">
        <v>66</v>
      </c>
      <c r="C34" s="7" t="s">
        <v>67</v>
      </c>
      <c r="D34" s="7">
        <v>2.08</v>
      </c>
      <c r="E34" s="7">
        <v>400</v>
      </c>
      <c r="F34" s="7">
        <f t="shared" si="1"/>
        <v>832</v>
      </c>
      <c r="G34" s="8"/>
    </row>
    <row r="35" ht="24" customHeight="1" spans="1:7">
      <c r="A35" s="12" t="s">
        <v>39</v>
      </c>
      <c r="B35" s="13"/>
      <c r="C35" s="7"/>
      <c r="D35" s="7">
        <f>SUM(D20:D34)</f>
        <v>656.6</v>
      </c>
      <c r="E35" s="7"/>
      <c r="F35" s="10">
        <f>SUM(F20:F34)</f>
        <v>262640</v>
      </c>
      <c r="G35" s="8"/>
    </row>
    <row r="36" ht="24" customHeight="1" spans="1:7">
      <c r="A36" s="6" t="s">
        <v>68</v>
      </c>
      <c r="B36" s="7" t="s">
        <v>69</v>
      </c>
      <c r="C36" s="7" t="s">
        <v>70</v>
      </c>
      <c r="D36" s="7">
        <v>61.08</v>
      </c>
      <c r="E36" s="7">
        <v>400</v>
      </c>
      <c r="F36" s="7">
        <f t="shared" ref="F36:F56" si="2">D36*E36</f>
        <v>24432</v>
      </c>
      <c r="G36" s="8"/>
    </row>
    <row r="37" ht="24" customHeight="1" spans="1:7">
      <c r="A37" s="9"/>
      <c r="B37" s="10" t="s">
        <v>71</v>
      </c>
      <c r="C37" s="7" t="s">
        <v>72</v>
      </c>
      <c r="D37" s="7">
        <v>169.05</v>
      </c>
      <c r="E37" s="7">
        <v>400</v>
      </c>
      <c r="F37" s="10">
        <f t="shared" si="2"/>
        <v>67620</v>
      </c>
      <c r="G37" s="8"/>
    </row>
    <row r="38" ht="24" customHeight="1" spans="1:7">
      <c r="A38" s="9"/>
      <c r="B38" s="7" t="s">
        <v>73</v>
      </c>
      <c r="C38" s="7" t="s">
        <v>74</v>
      </c>
      <c r="D38" s="7">
        <v>21.4</v>
      </c>
      <c r="E38" s="7">
        <v>400</v>
      </c>
      <c r="F38" s="7">
        <f t="shared" si="2"/>
        <v>8560</v>
      </c>
      <c r="G38" s="8"/>
    </row>
    <row r="39" ht="24" customHeight="1" spans="1:7">
      <c r="A39" s="9"/>
      <c r="B39" s="10" t="s">
        <v>75</v>
      </c>
      <c r="C39" s="7" t="s">
        <v>76</v>
      </c>
      <c r="D39" s="7">
        <v>14</v>
      </c>
      <c r="E39" s="7">
        <v>400</v>
      </c>
      <c r="F39" s="10">
        <f t="shared" si="2"/>
        <v>5600</v>
      </c>
      <c r="G39" s="8"/>
    </row>
    <row r="40" ht="24" customHeight="1" spans="1:7">
      <c r="A40" s="9"/>
      <c r="B40" s="7" t="s">
        <v>77</v>
      </c>
      <c r="C40" s="7" t="s">
        <v>78</v>
      </c>
      <c r="D40" s="7">
        <v>23</v>
      </c>
      <c r="E40" s="7">
        <v>400</v>
      </c>
      <c r="F40" s="7">
        <f t="shared" si="2"/>
        <v>9200</v>
      </c>
      <c r="G40" s="8"/>
    </row>
    <row r="41" ht="24" customHeight="1" spans="1:7">
      <c r="A41" s="9"/>
      <c r="B41" s="10" t="s">
        <v>79</v>
      </c>
      <c r="C41" s="7" t="s">
        <v>80</v>
      </c>
      <c r="D41" s="7">
        <v>79.99</v>
      </c>
      <c r="E41" s="7">
        <v>400</v>
      </c>
      <c r="F41" s="10">
        <f t="shared" si="2"/>
        <v>31996</v>
      </c>
      <c r="G41" s="8"/>
    </row>
    <row r="42" ht="24" customHeight="1" spans="1:7">
      <c r="A42" s="9"/>
      <c r="B42" s="7" t="s">
        <v>81</v>
      </c>
      <c r="C42" s="7" t="s">
        <v>82</v>
      </c>
      <c r="D42" s="7">
        <v>51.7</v>
      </c>
      <c r="E42" s="7">
        <v>400</v>
      </c>
      <c r="F42" s="7">
        <f t="shared" si="2"/>
        <v>20680</v>
      </c>
      <c r="G42" s="8"/>
    </row>
    <row r="43" ht="24" customHeight="1" spans="1:7">
      <c r="A43" s="9"/>
      <c r="B43" s="10" t="s">
        <v>83</v>
      </c>
      <c r="C43" s="7" t="s">
        <v>84</v>
      </c>
      <c r="D43" s="7">
        <v>130.99</v>
      </c>
      <c r="E43" s="7">
        <v>400</v>
      </c>
      <c r="F43" s="10">
        <f t="shared" si="2"/>
        <v>52396</v>
      </c>
      <c r="G43" s="8"/>
    </row>
    <row r="44" ht="24" customHeight="1" spans="1:7">
      <c r="A44" s="9"/>
      <c r="B44" s="7" t="s">
        <v>85</v>
      </c>
      <c r="C44" s="7" t="s">
        <v>86</v>
      </c>
      <c r="D44" s="7">
        <v>59.99</v>
      </c>
      <c r="E44" s="7">
        <v>400</v>
      </c>
      <c r="F44" s="7">
        <f t="shared" si="2"/>
        <v>23996</v>
      </c>
      <c r="G44" s="8"/>
    </row>
    <row r="45" ht="24" customHeight="1" spans="1:7">
      <c r="A45" s="9"/>
      <c r="B45" s="10" t="s">
        <v>87</v>
      </c>
      <c r="C45" s="7" t="s">
        <v>88</v>
      </c>
      <c r="D45" s="7">
        <v>53</v>
      </c>
      <c r="E45" s="7">
        <v>400</v>
      </c>
      <c r="F45" s="10">
        <f t="shared" si="2"/>
        <v>21200</v>
      </c>
      <c r="G45" s="8"/>
    </row>
    <row r="46" ht="24" customHeight="1" spans="1:7">
      <c r="A46" s="9"/>
      <c r="B46" s="7" t="s">
        <v>89</v>
      </c>
      <c r="C46" s="7" t="s">
        <v>90</v>
      </c>
      <c r="D46" s="7">
        <v>75.93</v>
      </c>
      <c r="E46" s="7">
        <v>400</v>
      </c>
      <c r="F46" s="7">
        <f t="shared" si="2"/>
        <v>30372</v>
      </c>
      <c r="G46" s="8"/>
    </row>
    <row r="47" ht="24" customHeight="1" spans="1:7">
      <c r="A47" s="9"/>
      <c r="B47" s="10" t="s">
        <v>91</v>
      </c>
      <c r="C47" s="7" t="s">
        <v>92</v>
      </c>
      <c r="D47" s="7">
        <v>67.74</v>
      </c>
      <c r="E47" s="7">
        <v>400</v>
      </c>
      <c r="F47" s="10">
        <f t="shared" si="2"/>
        <v>27096</v>
      </c>
      <c r="G47" s="8"/>
    </row>
    <row r="48" ht="24" customHeight="1" spans="1:7">
      <c r="A48" s="9"/>
      <c r="B48" s="7" t="s">
        <v>93</v>
      </c>
      <c r="C48" s="7" t="s">
        <v>94</v>
      </c>
      <c r="D48" s="7">
        <v>114.4</v>
      </c>
      <c r="E48" s="7">
        <v>400</v>
      </c>
      <c r="F48" s="7">
        <f t="shared" si="2"/>
        <v>45760</v>
      </c>
      <c r="G48" s="8"/>
    </row>
    <row r="49" ht="24" customHeight="1" spans="1:7">
      <c r="A49" s="9"/>
      <c r="B49" s="10" t="s">
        <v>95</v>
      </c>
      <c r="C49" s="7" t="s">
        <v>96</v>
      </c>
      <c r="D49" s="7">
        <v>28.59</v>
      </c>
      <c r="E49" s="7">
        <v>400</v>
      </c>
      <c r="F49" s="10">
        <f t="shared" si="2"/>
        <v>11436</v>
      </c>
      <c r="G49" s="8"/>
    </row>
    <row r="50" ht="24" customHeight="1" spans="1:7">
      <c r="A50" s="9"/>
      <c r="B50" s="7" t="s">
        <v>97</v>
      </c>
      <c r="C50" s="7" t="s">
        <v>98</v>
      </c>
      <c r="D50" s="7">
        <v>7.29</v>
      </c>
      <c r="E50" s="7">
        <v>400</v>
      </c>
      <c r="F50" s="7">
        <f t="shared" si="2"/>
        <v>2916</v>
      </c>
      <c r="G50" s="8"/>
    </row>
    <row r="51" ht="24" customHeight="1" spans="1:7">
      <c r="A51" s="9"/>
      <c r="B51" s="10" t="s">
        <v>99</v>
      </c>
      <c r="C51" s="7" t="s">
        <v>100</v>
      </c>
      <c r="D51" s="7">
        <v>66.82</v>
      </c>
      <c r="E51" s="7">
        <v>400</v>
      </c>
      <c r="F51" s="10">
        <f t="shared" si="2"/>
        <v>26728</v>
      </c>
      <c r="G51" s="8"/>
    </row>
    <row r="52" ht="24" customHeight="1" spans="1:7">
      <c r="A52" s="9"/>
      <c r="B52" s="7" t="s">
        <v>101</v>
      </c>
      <c r="C52" s="7" t="s">
        <v>102</v>
      </c>
      <c r="D52" s="7">
        <v>73</v>
      </c>
      <c r="E52" s="7">
        <v>400</v>
      </c>
      <c r="F52" s="7">
        <f t="shared" si="2"/>
        <v>29200</v>
      </c>
      <c r="G52" s="8"/>
    </row>
    <row r="53" ht="24" customHeight="1" spans="1:7">
      <c r="A53" s="9"/>
      <c r="B53" s="10" t="s">
        <v>103</v>
      </c>
      <c r="C53" s="7" t="s">
        <v>104</v>
      </c>
      <c r="D53" s="7">
        <v>38.87</v>
      </c>
      <c r="E53" s="7">
        <v>400</v>
      </c>
      <c r="F53" s="10">
        <f t="shared" si="2"/>
        <v>15548</v>
      </c>
      <c r="G53" s="8"/>
    </row>
    <row r="54" ht="24" customHeight="1" spans="1:7">
      <c r="A54" s="9"/>
      <c r="B54" s="7" t="s">
        <v>105</v>
      </c>
      <c r="C54" s="7" t="s">
        <v>106</v>
      </c>
      <c r="D54" s="7">
        <v>49.84</v>
      </c>
      <c r="E54" s="7">
        <v>400</v>
      </c>
      <c r="F54" s="7">
        <f t="shared" si="2"/>
        <v>19936</v>
      </c>
      <c r="G54" s="8"/>
    </row>
    <row r="55" ht="24" customHeight="1" spans="1:7">
      <c r="A55" s="9"/>
      <c r="B55" s="10" t="s">
        <v>107</v>
      </c>
      <c r="C55" s="7" t="s">
        <v>108</v>
      </c>
      <c r="D55" s="7">
        <v>65</v>
      </c>
      <c r="E55" s="7">
        <v>400</v>
      </c>
      <c r="F55" s="10">
        <f t="shared" si="2"/>
        <v>26000</v>
      </c>
      <c r="G55" s="8"/>
    </row>
    <row r="56" ht="24" customHeight="1" spans="1:7">
      <c r="A56" s="11"/>
      <c r="B56" s="7" t="s">
        <v>109</v>
      </c>
      <c r="C56" s="7" t="s">
        <v>110</v>
      </c>
      <c r="D56" s="7">
        <v>73.61</v>
      </c>
      <c r="E56" s="7">
        <v>400</v>
      </c>
      <c r="F56" s="7">
        <f t="shared" si="2"/>
        <v>29444</v>
      </c>
      <c r="G56" s="8"/>
    </row>
    <row r="57" ht="24" customHeight="1" spans="1:7">
      <c r="A57" s="12" t="s">
        <v>39</v>
      </c>
      <c r="B57" s="13"/>
      <c r="C57" s="7"/>
      <c r="D57" s="7">
        <f>SUM(D36:D56)</f>
        <v>1325.29</v>
      </c>
      <c r="E57" s="7"/>
      <c r="F57" s="10">
        <f>SUM(F36:F56)</f>
        <v>530116</v>
      </c>
      <c r="G57" s="8"/>
    </row>
    <row r="58" ht="24" customHeight="1" spans="1:7">
      <c r="A58" s="6" t="s">
        <v>111</v>
      </c>
      <c r="B58" s="7" t="s">
        <v>112</v>
      </c>
      <c r="C58" s="7" t="s">
        <v>113</v>
      </c>
      <c r="D58" s="7">
        <v>82.44</v>
      </c>
      <c r="E58" s="7">
        <v>400</v>
      </c>
      <c r="F58" s="7">
        <f t="shared" ref="F58:F71" si="3">D58*E58</f>
        <v>32976</v>
      </c>
      <c r="G58" s="8"/>
    </row>
    <row r="59" ht="24" customHeight="1" spans="1:7">
      <c r="A59" s="9"/>
      <c r="B59" s="10" t="s">
        <v>114</v>
      </c>
      <c r="C59" s="7" t="s">
        <v>115</v>
      </c>
      <c r="D59" s="7">
        <v>20.04</v>
      </c>
      <c r="E59" s="7">
        <v>400</v>
      </c>
      <c r="F59" s="10">
        <f t="shared" si="3"/>
        <v>8016</v>
      </c>
      <c r="G59" s="8"/>
    </row>
    <row r="60" ht="24" customHeight="1" spans="1:7">
      <c r="A60" s="9"/>
      <c r="B60" s="7" t="s">
        <v>116</v>
      </c>
      <c r="C60" s="7" t="s">
        <v>117</v>
      </c>
      <c r="D60" s="7">
        <v>47.25</v>
      </c>
      <c r="E60" s="7">
        <v>400</v>
      </c>
      <c r="F60" s="7">
        <f t="shared" si="3"/>
        <v>18900</v>
      </c>
      <c r="G60" s="8"/>
    </row>
    <row r="61" ht="24" customHeight="1" spans="1:7">
      <c r="A61" s="9"/>
      <c r="B61" s="10" t="s">
        <v>118</v>
      </c>
      <c r="C61" s="7" t="s">
        <v>119</v>
      </c>
      <c r="D61" s="7">
        <v>8.7</v>
      </c>
      <c r="E61" s="7">
        <v>400</v>
      </c>
      <c r="F61" s="10">
        <f t="shared" si="3"/>
        <v>3480</v>
      </c>
      <c r="G61" s="8"/>
    </row>
    <row r="62" ht="24" customHeight="1" spans="1:7">
      <c r="A62" s="9"/>
      <c r="B62" s="7" t="s">
        <v>120</v>
      </c>
      <c r="C62" s="7" t="s">
        <v>121</v>
      </c>
      <c r="D62" s="7">
        <v>151.38</v>
      </c>
      <c r="E62" s="7">
        <v>400</v>
      </c>
      <c r="F62" s="7">
        <f t="shared" si="3"/>
        <v>60552</v>
      </c>
      <c r="G62" s="8"/>
    </row>
    <row r="63" ht="24" customHeight="1" spans="1:7">
      <c r="A63" s="9"/>
      <c r="B63" s="10" t="s">
        <v>122</v>
      </c>
      <c r="C63" s="7" t="s">
        <v>123</v>
      </c>
      <c r="D63" s="7">
        <v>22.26</v>
      </c>
      <c r="E63" s="7">
        <v>400</v>
      </c>
      <c r="F63" s="10">
        <f t="shared" si="3"/>
        <v>8904</v>
      </c>
      <c r="G63" s="8"/>
    </row>
    <row r="64" ht="24" customHeight="1" spans="1:7">
      <c r="A64" s="9"/>
      <c r="B64" s="7" t="s">
        <v>124</v>
      </c>
      <c r="C64" s="7" t="s">
        <v>125</v>
      </c>
      <c r="D64" s="7">
        <v>35.19</v>
      </c>
      <c r="E64" s="7">
        <v>400</v>
      </c>
      <c r="F64" s="7">
        <f t="shared" si="3"/>
        <v>14076</v>
      </c>
      <c r="G64" s="8"/>
    </row>
    <row r="65" ht="24" customHeight="1" spans="1:7">
      <c r="A65" s="9"/>
      <c r="B65" s="10" t="s">
        <v>126</v>
      </c>
      <c r="C65" s="7" t="s">
        <v>127</v>
      </c>
      <c r="D65" s="7">
        <v>23.2</v>
      </c>
      <c r="E65" s="7">
        <v>400</v>
      </c>
      <c r="F65" s="10">
        <f t="shared" si="3"/>
        <v>9280</v>
      </c>
      <c r="G65" s="8"/>
    </row>
    <row r="66" ht="24" customHeight="1" spans="1:7">
      <c r="A66" s="9"/>
      <c r="B66" s="7" t="s">
        <v>128</v>
      </c>
      <c r="C66" s="7" t="s">
        <v>129</v>
      </c>
      <c r="D66" s="7">
        <v>18.13</v>
      </c>
      <c r="E66" s="7">
        <v>400</v>
      </c>
      <c r="F66" s="7">
        <f t="shared" si="3"/>
        <v>7252</v>
      </c>
      <c r="G66" s="8"/>
    </row>
    <row r="67" ht="24" customHeight="1" spans="1:7">
      <c r="A67" s="9"/>
      <c r="B67" s="10" t="s">
        <v>130</v>
      </c>
      <c r="C67" s="7" t="s">
        <v>131</v>
      </c>
      <c r="D67" s="7">
        <v>72.54</v>
      </c>
      <c r="E67" s="7">
        <v>400</v>
      </c>
      <c r="F67" s="10">
        <f t="shared" si="3"/>
        <v>29016</v>
      </c>
      <c r="G67" s="8"/>
    </row>
    <row r="68" ht="24" customHeight="1" spans="1:7">
      <c r="A68" s="9"/>
      <c r="B68" s="7" t="s">
        <v>132</v>
      </c>
      <c r="C68" s="7" t="s">
        <v>133</v>
      </c>
      <c r="D68" s="7">
        <v>6.84</v>
      </c>
      <c r="E68" s="7">
        <v>400</v>
      </c>
      <c r="F68" s="7">
        <f t="shared" si="3"/>
        <v>2736</v>
      </c>
      <c r="G68" s="8"/>
    </row>
    <row r="69" ht="24" customHeight="1" spans="1:7">
      <c r="A69" s="9"/>
      <c r="B69" s="10" t="s">
        <v>134</v>
      </c>
      <c r="C69" s="7" t="s">
        <v>135</v>
      </c>
      <c r="D69" s="7">
        <v>24.08</v>
      </c>
      <c r="E69" s="7">
        <v>400</v>
      </c>
      <c r="F69" s="10">
        <f t="shared" si="3"/>
        <v>9632</v>
      </c>
      <c r="G69" s="8"/>
    </row>
    <row r="70" ht="24" customHeight="1" spans="1:7">
      <c r="A70" s="9"/>
      <c r="B70" s="7" t="s">
        <v>136</v>
      </c>
      <c r="C70" s="7" t="s">
        <v>137</v>
      </c>
      <c r="D70" s="7">
        <v>54.87</v>
      </c>
      <c r="E70" s="7">
        <v>400</v>
      </c>
      <c r="F70" s="7">
        <f t="shared" si="3"/>
        <v>21948</v>
      </c>
      <c r="G70" s="8"/>
    </row>
    <row r="71" ht="24" customHeight="1" spans="1:7">
      <c r="A71" s="11"/>
      <c r="B71" s="10" t="s">
        <v>138</v>
      </c>
      <c r="C71" s="7" t="s">
        <v>139</v>
      </c>
      <c r="D71" s="7">
        <v>161.19</v>
      </c>
      <c r="E71" s="7">
        <v>400</v>
      </c>
      <c r="F71" s="10">
        <f t="shared" si="3"/>
        <v>64476</v>
      </c>
      <c r="G71" s="8"/>
    </row>
    <row r="72" ht="24" customHeight="1" spans="1:7">
      <c r="A72" s="14" t="s">
        <v>39</v>
      </c>
      <c r="B72" s="15"/>
      <c r="C72" s="7"/>
      <c r="D72" s="7">
        <f>SUM(D58:D71)</f>
        <v>728.11</v>
      </c>
      <c r="E72" s="7"/>
      <c r="F72" s="7">
        <f>SUM(F58:F71)</f>
        <v>291244</v>
      </c>
      <c r="G72" s="8"/>
    </row>
    <row r="73" ht="24" customHeight="1" spans="1:7">
      <c r="A73" s="16" t="s">
        <v>140</v>
      </c>
      <c r="B73" s="10" t="s">
        <v>141</v>
      </c>
      <c r="C73" s="7" t="s">
        <v>142</v>
      </c>
      <c r="D73" s="7">
        <v>376.24</v>
      </c>
      <c r="E73" s="7">
        <v>400</v>
      </c>
      <c r="F73" s="10">
        <f t="shared" ref="F73:F83" si="4">D73*E73</f>
        <v>150496</v>
      </c>
      <c r="G73" s="8"/>
    </row>
    <row r="74" ht="24" customHeight="1" spans="1:7">
      <c r="A74" s="17"/>
      <c r="B74" s="7" t="s">
        <v>143</v>
      </c>
      <c r="C74" s="7" t="s">
        <v>144</v>
      </c>
      <c r="D74" s="7">
        <v>129.33</v>
      </c>
      <c r="E74" s="7">
        <v>400</v>
      </c>
      <c r="F74" s="7">
        <f t="shared" si="4"/>
        <v>51732</v>
      </c>
      <c r="G74" s="8"/>
    </row>
    <row r="75" ht="24" customHeight="1" spans="1:7">
      <c r="A75" s="17"/>
      <c r="B75" s="10" t="s">
        <v>145</v>
      </c>
      <c r="C75" s="7" t="s">
        <v>146</v>
      </c>
      <c r="D75" s="7">
        <v>38</v>
      </c>
      <c r="E75" s="7">
        <v>400</v>
      </c>
      <c r="F75" s="10">
        <f t="shared" si="4"/>
        <v>15200</v>
      </c>
      <c r="G75" s="8"/>
    </row>
    <row r="76" ht="24" customHeight="1" spans="1:7">
      <c r="A76" s="17"/>
      <c r="B76" s="7" t="s">
        <v>147</v>
      </c>
      <c r="C76" s="7" t="s">
        <v>148</v>
      </c>
      <c r="D76" s="7">
        <v>25</v>
      </c>
      <c r="E76" s="7">
        <v>400</v>
      </c>
      <c r="F76" s="7">
        <f t="shared" si="4"/>
        <v>10000</v>
      </c>
      <c r="G76" s="8"/>
    </row>
    <row r="77" ht="24" customHeight="1" spans="1:7">
      <c r="A77" s="17"/>
      <c r="B77" s="10" t="s">
        <v>149</v>
      </c>
      <c r="C77" s="7" t="s">
        <v>150</v>
      </c>
      <c r="D77" s="7">
        <v>43</v>
      </c>
      <c r="E77" s="7">
        <v>400</v>
      </c>
      <c r="F77" s="10">
        <f t="shared" si="4"/>
        <v>17200</v>
      </c>
      <c r="G77" s="8"/>
    </row>
    <row r="78" ht="24" customHeight="1" spans="1:7">
      <c r="A78" s="17"/>
      <c r="B78" s="7" t="s">
        <v>151</v>
      </c>
      <c r="C78" s="7" t="s">
        <v>152</v>
      </c>
      <c r="D78" s="7">
        <v>13.95</v>
      </c>
      <c r="E78" s="7">
        <v>400</v>
      </c>
      <c r="F78" s="7">
        <f t="shared" si="4"/>
        <v>5580</v>
      </c>
      <c r="G78" s="8"/>
    </row>
    <row r="79" ht="24" customHeight="1" spans="1:7">
      <c r="A79" s="17"/>
      <c r="B79" s="10" t="s">
        <v>153</v>
      </c>
      <c r="C79" s="7" t="s">
        <v>154</v>
      </c>
      <c r="D79" s="7">
        <v>19.66</v>
      </c>
      <c r="E79" s="7">
        <v>400</v>
      </c>
      <c r="F79" s="10">
        <f t="shared" si="4"/>
        <v>7864</v>
      </c>
      <c r="G79" s="8"/>
    </row>
    <row r="80" ht="24" customHeight="1" spans="1:7">
      <c r="A80" s="17"/>
      <c r="B80" s="7" t="s">
        <v>155</v>
      </c>
      <c r="C80" s="7" t="s">
        <v>156</v>
      </c>
      <c r="D80" s="7">
        <v>31.23</v>
      </c>
      <c r="E80" s="7">
        <v>400</v>
      </c>
      <c r="F80" s="7">
        <f t="shared" si="4"/>
        <v>12492</v>
      </c>
      <c r="G80" s="8"/>
    </row>
    <row r="81" ht="24" customHeight="1" spans="1:7">
      <c r="A81" s="17"/>
      <c r="B81" s="10" t="s">
        <v>157</v>
      </c>
      <c r="C81" s="7" t="s">
        <v>158</v>
      </c>
      <c r="D81" s="7">
        <v>10</v>
      </c>
      <c r="E81" s="7">
        <v>400</v>
      </c>
      <c r="F81" s="10">
        <f t="shared" si="4"/>
        <v>4000</v>
      </c>
      <c r="G81" s="8"/>
    </row>
    <row r="82" ht="24" customHeight="1" spans="1:7">
      <c r="A82" s="17"/>
      <c r="B82" s="7" t="s">
        <v>159</v>
      </c>
      <c r="C82" s="7" t="s">
        <v>160</v>
      </c>
      <c r="D82" s="7">
        <v>14.88</v>
      </c>
      <c r="E82" s="7">
        <v>400</v>
      </c>
      <c r="F82" s="7">
        <f t="shared" si="4"/>
        <v>5952</v>
      </c>
      <c r="G82" s="8"/>
    </row>
    <row r="83" ht="24" customHeight="1" spans="1:7">
      <c r="A83" s="18"/>
      <c r="B83" s="10" t="s">
        <v>161</v>
      </c>
      <c r="C83" s="7" t="s">
        <v>162</v>
      </c>
      <c r="D83" s="7">
        <v>35</v>
      </c>
      <c r="E83" s="7">
        <v>400</v>
      </c>
      <c r="F83" s="10">
        <f t="shared" si="4"/>
        <v>14000</v>
      </c>
      <c r="G83" s="8"/>
    </row>
    <row r="84" ht="24" customHeight="1" spans="1:7">
      <c r="A84" s="14" t="s">
        <v>39</v>
      </c>
      <c r="B84" s="15"/>
      <c r="C84" s="7"/>
      <c r="D84" s="7">
        <f>SUM(D73:D83)</f>
        <v>736.29</v>
      </c>
      <c r="E84" s="7"/>
      <c r="F84" s="7">
        <f>SUM(F73:F83)</f>
        <v>294516</v>
      </c>
      <c r="G84" s="8"/>
    </row>
    <row r="85" ht="24" customHeight="1" spans="1:7">
      <c r="A85" s="16" t="s">
        <v>163</v>
      </c>
      <c r="B85" s="10" t="s">
        <v>95</v>
      </c>
      <c r="C85" s="7" t="s">
        <v>96</v>
      </c>
      <c r="D85" s="7">
        <v>36.81</v>
      </c>
      <c r="E85" s="7">
        <v>400</v>
      </c>
      <c r="F85" s="10">
        <f t="shared" ref="F85:F101" si="5">D85*E85</f>
        <v>14724</v>
      </c>
      <c r="G85" s="8"/>
    </row>
    <row r="86" ht="24" customHeight="1" spans="1:7">
      <c r="A86" s="17"/>
      <c r="B86" s="7" t="s">
        <v>164</v>
      </c>
      <c r="C86" s="7" t="s">
        <v>165</v>
      </c>
      <c r="D86" s="7">
        <v>24.26</v>
      </c>
      <c r="E86" s="7">
        <v>400</v>
      </c>
      <c r="F86" s="7">
        <f t="shared" si="5"/>
        <v>9704</v>
      </c>
      <c r="G86" s="8"/>
    </row>
    <row r="87" ht="24" customHeight="1" spans="1:7">
      <c r="A87" s="17"/>
      <c r="B87" s="10" t="s">
        <v>166</v>
      </c>
      <c r="C87" s="7" t="s">
        <v>167</v>
      </c>
      <c r="D87" s="7">
        <v>20</v>
      </c>
      <c r="E87" s="7">
        <v>400</v>
      </c>
      <c r="F87" s="10">
        <f t="shared" si="5"/>
        <v>8000</v>
      </c>
      <c r="G87" s="8"/>
    </row>
    <row r="88" ht="24" customHeight="1" spans="1:7">
      <c r="A88" s="17"/>
      <c r="B88" s="7" t="s">
        <v>168</v>
      </c>
      <c r="C88" s="7" t="s">
        <v>169</v>
      </c>
      <c r="D88" s="7">
        <v>19.2</v>
      </c>
      <c r="E88" s="7">
        <v>400</v>
      </c>
      <c r="F88" s="7">
        <f t="shared" si="5"/>
        <v>7680</v>
      </c>
      <c r="G88" s="8"/>
    </row>
    <row r="89" ht="24" customHeight="1" spans="1:7">
      <c r="A89" s="17"/>
      <c r="B89" s="10" t="s">
        <v>170</v>
      </c>
      <c r="C89" s="7" t="s">
        <v>171</v>
      </c>
      <c r="D89" s="7">
        <v>560</v>
      </c>
      <c r="E89" s="7">
        <v>400</v>
      </c>
      <c r="F89" s="10">
        <f t="shared" si="5"/>
        <v>224000</v>
      </c>
      <c r="G89" s="8"/>
    </row>
    <row r="90" ht="24" customHeight="1" spans="1:7">
      <c r="A90" s="17"/>
      <c r="B90" s="7" t="s">
        <v>172</v>
      </c>
      <c r="C90" s="7" t="s">
        <v>173</v>
      </c>
      <c r="D90" s="7">
        <v>30.88</v>
      </c>
      <c r="E90" s="7">
        <v>400</v>
      </c>
      <c r="F90" s="7">
        <f t="shared" si="5"/>
        <v>12352</v>
      </c>
      <c r="G90" s="8"/>
    </row>
    <row r="91" ht="24" customHeight="1" spans="1:7">
      <c r="A91" s="17"/>
      <c r="B91" s="10" t="s">
        <v>174</v>
      </c>
      <c r="C91" s="7" t="s">
        <v>175</v>
      </c>
      <c r="D91" s="7">
        <v>22.98</v>
      </c>
      <c r="E91" s="7">
        <v>400</v>
      </c>
      <c r="F91" s="10">
        <f t="shared" si="5"/>
        <v>9192</v>
      </c>
      <c r="G91" s="8"/>
    </row>
    <row r="92" ht="24" customHeight="1" spans="1:7">
      <c r="A92" s="17"/>
      <c r="B92" s="7" t="s">
        <v>176</v>
      </c>
      <c r="C92" s="7" t="s">
        <v>177</v>
      </c>
      <c r="D92" s="7">
        <v>25</v>
      </c>
      <c r="E92" s="7">
        <v>400</v>
      </c>
      <c r="F92" s="7">
        <f t="shared" si="5"/>
        <v>10000</v>
      </c>
      <c r="G92" s="8"/>
    </row>
    <row r="93" ht="24" customHeight="1" spans="1:7">
      <c r="A93" s="17"/>
      <c r="B93" s="10" t="s">
        <v>178</v>
      </c>
      <c r="C93" s="7" t="s">
        <v>179</v>
      </c>
      <c r="D93" s="7">
        <v>78.46</v>
      </c>
      <c r="E93" s="7">
        <v>400</v>
      </c>
      <c r="F93" s="10">
        <f t="shared" si="5"/>
        <v>31384</v>
      </c>
      <c r="G93" s="8"/>
    </row>
    <row r="94" ht="24" customHeight="1" spans="1:7">
      <c r="A94" s="17"/>
      <c r="B94" s="7" t="s">
        <v>180</v>
      </c>
      <c r="C94" s="7" t="s">
        <v>181</v>
      </c>
      <c r="D94" s="7">
        <v>25.26</v>
      </c>
      <c r="E94" s="7">
        <v>400</v>
      </c>
      <c r="F94" s="7">
        <f t="shared" si="5"/>
        <v>10104</v>
      </c>
      <c r="G94" s="8"/>
    </row>
    <row r="95" ht="24" customHeight="1" spans="1:7">
      <c r="A95" s="17"/>
      <c r="B95" s="10" t="s">
        <v>182</v>
      </c>
      <c r="C95" s="7" t="s">
        <v>183</v>
      </c>
      <c r="D95" s="7">
        <v>18</v>
      </c>
      <c r="E95" s="7">
        <v>400</v>
      </c>
      <c r="F95" s="10">
        <f t="shared" si="5"/>
        <v>7200</v>
      </c>
      <c r="G95" s="8"/>
    </row>
    <row r="96" ht="24" customHeight="1" spans="1:7">
      <c r="A96" s="17"/>
      <c r="B96" s="7" t="s">
        <v>184</v>
      </c>
      <c r="C96" s="7" t="s">
        <v>185</v>
      </c>
      <c r="D96" s="7">
        <v>19</v>
      </c>
      <c r="E96" s="7">
        <v>400</v>
      </c>
      <c r="F96" s="7">
        <f t="shared" si="5"/>
        <v>7600</v>
      </c>
      <c r="G96" s="8"/>
    </row>
    <row r="97" ht="24" customHeight="1" spans="1:7">
      <c r="A97" s="17"/>
      <c r="B97" s="10" t="s">
        <v>186</v>
      </c>
      <c r="C97" s="7" t="s">
        <v>187</v>
      </c>
      <c r="D97" s="7">
        <v>387.41</v>
      </c>
      <c r="E97" s="7">
        <v>400</v>
      </c>
      <c r="F97" s="10">
        <f t="shared" si="5"/>
        <v>154964</v>
      </c>
      <c r="G97" s="8"/>
    </row>
    <row r="98" ht="24" customHeight="1" spans="1:7">
      <c r="A98" s="17"/>
      <c r="B98" s="7" t="s">
        <v>188</v>
      </c>
      <c r="C98" s="7" t="s">
        <v>189</v>
      </c>
      <c r="D98" s="7">
        <v>24.75</v>
      </c>
      <c r="E98" s="7">
        <v>400</v>
      </c>
      <c r="F98" s="7">
        <f t="shared" si="5"/>
        <v>9900</v>
      </c>
      <c r="G98" s="8"/>
    </row>
    <row r="99" ht="24" customHeight="1" spans="1:7">
      <c r="A99" s="17"/>
      <c r="B99" s="10" t="s">
        <v>190</v>
      </c>
      <c r="C99" s="7" t="s">
        <v>191</v>
      </c>
      <c r="D99" s="7">
        <v>20</v>
      </c>
      <c r="E99" s="7">
        <v>400</v>
      </c>
      <c r="F99" s="10">
        <f t="shared" si="5"/>
        <v>8000</v>
      </c>
      <c r="G99" s="8"/>
    </row>
    <row r="100" ht="24" customHeight="1" spans="1:7">
      <c r="A100" s="17"/>
      <c r="B100" s="7" t="s">
        <v>192</v>
      </c>
      <c r="C100" s="7" t="s">
        <v>193</v>
      </c>
      <c r="D100" s="7">
        <v>10</v>
      </c>
      <c r="E100" s="7">
        <v>400</v>
      </c>
      <c r="F100" s="7">
        <f t="shared" si="5"/>
        <v>4000</v>
      </c>
      <c r="G100" s="8"/>
    </row>
    <row r="101" ht="24" customHeight="1" spans="1:7">
      <c r="A101" s="18"/>
      <c r="B101" s="10" t="s">
        <v>194</v>
      </c>
      <c r="C101" s="7" t="s">
        <v>195</v>
      </c>
      <c r="D101" s="7">
        <v>5.1</v>
      </c>
      <c r="E101" s="7">
        <v>400</v>
      </c>
      <c r="F101" s="10">
        <f t="shared" si="5"/>
        <v>2040</v>
      </c>
      <c r="G101" s="8"/>
    </row>
    <row r="102" ht="24" customHeight="1" spans="1:7">
      <c r="A102" s="14" t="s">
        <v>39</v>
      </c>
      <c r="B102" s="15"/>
      <c r="C102" s="7"/>
      <c r="D102" s="7">
        <f>SUM(D85:D101)</f>
        <v>1327.11</v>
      </c>
      <c r="E102" s="7"/>
      <c r="F102" s="7">
        <f>SUM(F85:F101)</f>
        <v>530844</v>
      </c>
      <c r="G102" s="8"/>
    </row>
    <row r="103" ht="24" customHeight="1" spans="1:7">
      <c r="A103" s="16" t="s">
        <v>196</v>
      </c>
      <c r="B103" s="10" t="s">
        <v>197</v>
      </c>
      <c r="C103" s="7" t="s">
        <v>198</v>
      </c>
      <c r="D103" s="7">
        <v>32.33</v>
      </c>
      <c r="E103" s="7">
        <v>400</v>
      </c>
      <c r="F103" s="10">
        <f t="shared" ref="F103:F124" si="6">D103*E103</f>
        <v>12932</v>
      </c>
      <c r="G103" s="8"/>
    </row>
    <row r="104" ht="24" customHeight="1" spans="1:7">
      <c r="A104" s="17"/>
      <c r="B104" s="7" t="s">
        <v>199</v>
      </c>
      <c r="C104" s="7" t="s">
        <v>200</v>
      </c>
      <c r="D104" s="7">
        <v>52.77</v>
      </c>
      <c r="E104" s="7">
        <v>400</v>
      </c>
      <c r="F104" s="7">
        <f t="shared" si="6"/>
        <v>21108</v>
      </c>
      <c r="G104" s="8"/>
    </row>
    <row r="105" ht="24" customHeight="1" spans="1:7">
      <c r="A105" s="17"/>
      <c r="B105" s="10" t="s">
        <v>201</v>
      </c>
      <c r="C105" s="7" t="s">
        <v>202</v>
      </c>
      <c r="D105" s="7">
        <v>13.2</v>
      </c>
      <c r="E105" s="7">
        <v>400</v>
      </c>
      <c r="F105" s="10">
        <f t="shared" si="6"/>
        <v>5280</v>
      </c>
      <c r="G105" s="8"/>
    </row>
    <row r="106" ht="24" customHeight="1" spans="1:7">
      <c r="A106" s="17"/>
      <c r="B106" s="7" t="s">
        <v>203</v>
      </c>
      <c r="C106" s="7" t="s">
        <v>204</v>
      </c>
      <c r="D106" s="7">
        <v>16.89</v>
      </c>
      <c r="E106" s="7">
        <v>400</v>
      </c>
      <c r="F106" s="7">
        <f t="shared" si="6"/>
        <v>6756</v>
      </c>
      <c r="G106" s="8"/>
    </row>
    <row r="107" ht="24" customHeight="1" spans="1:7">
      <c r="A107" s="17"/>
      <c r="B107" s="10" t="s">
        <v>205</v>
      </c>
      <c r="C107" s="7" t="s">
        <v>206</v>
      </c>
      <c r="D107" s="7">
        <v>4.06</v>
      </c>
      <c r="E107" s="7">
        <v>400</v>
      </c>
      <c r="F107" s="10">
        <f t="shared" si="6"/>
        <v>1624</v>
      </c>
      <c r="G107" s="8"/>
    </row>
    <row r="108" ht="24" customHeight="1" spans="1:7">
      <c r="A108" s="17"/>
      <c r="B108" s="7" t="s">
        <v>207</v>
      </c>
      <c r="C108" s="7" t="s">
        <v>208</v>
      </c>
      <c r="D108" s="7">
        <v>3.04</v>
      </c>
      <c r="E108" s="7">
        <v>400</v>
      </c>
      <c r="F108" s="7">
        <f t="shared" si="6"/>
        <v>1216</v>
      </c>
      <c r="G108" s="8"/>
    </row>
    <row r="109" ht="24" customHeight="1" spans="1:7">
      <c r="A109" s="17"/>
      <c r="B109" s="10" t="s">
        <v>209</v>
      </c>
      <c r="C109" s="7" t="s">
        <v>210</v>
      </c>
      <c r="D109" s="7">
        <v>25.91</v>
      </c>
      <c r="E109" s="7">
        <v>400</v>
      </c>
      <c r="F109" s="10">
        <f t="shared" si="6"/>
        <v>10364</v>
      </c>
      <c r="G109" s="8"/>
    </row>
    <row r="110" ht="24" customHeight="1" spans="1:7">
      <c r="A110" s="17"/>
      <c r="B110" s="7" t="s">
        <v>211</v>
      </c>
      <c r="C110" s="7" t="s">
        <v>212</v>
      </c>
      <c r="D110" s="7">
        <v>7</v>
      </c>
      <c r="E110" s="7">
        <v>400</v>
      </c>
      <c r="F110" s="7">
        <f t="shared" si="6"/>
        <v>2800</v>
      </c>
      <c r="G110" s="8"/>
    </row>
    <row r="111" ht="24" customHeight="1" spans="1:7">
      <c r="A111" s="17"/>
      <c r="B111" s="10" t="s">
        <v>213</v>
      </c>
      <c r="C111" s="7" t="s">
        <v>214</v>
      </c>
      <c r="D111" s="7">
        <v>22</v>
      </c>
      <c r="E111" s="7">
        <v>400</v>
      </c>
      <c r="F111" s="10">
        <f t="shared" si="6"/>
        <v>8800</v>
      </c>
      <c r="G111" s="8"/>
    </row>
    <row r="112" ht="24" customHeight="1" spans="1:7">
      <c r="A112" s="17"/>
      <c r="B112" s="7" t="s">
        <v>215</v>
      </c>
      <c r="C112" s="7" t="s">
        <v>216</v>
      </c>
      <c r="D112" s="7">
        <v>31.82</v>
      </c>
      <c r="E112" s="7">
        <v>400</v>
      </c>
      <c r="F112" s="7">
        <f t="shared" si="6"/>
        <v>12728</v>
      </c>
      <c r="G112" s="8"/>
    </row>
    <row r="113" ht="24" customHeight="1" spans="1:7">
      <c r="A113" s="17"/>
      <c r="B113" s="10" t="s">
        <v>217</v>
      </c>
      <c r="C113" s="7" t="s">
        <v>218</v>
      </c>
      <c r="D113" s="7">
        <v>6</v>
      </c>
      <c r="E113" s="7">
        <v>400</v>
      </c>
      <c r="F113" s="10">
        <f t="shared" si="6"/>
        <v>2400</v>
      </c>
      <c r="G113" s="8"/>
    </row>
    <row r="114" ht="24" customHeight="1" spans="1:7">
      <c r="A114" s="17"/>
      <c r="B114" s="7" t="s">
        <v>219</v>
      </c>
      <c r="C114" s="7" t="s">
        <v>220</v>
      </c>
      <c r="D114" s="7">
        <v>118.05</v>
      </c>
      <c r="E114" s="7">
        <v>400</v>
      </c>
      <c r="F114" s="7">
        <f t="shared" si="6"/>
        <v>47220</v>
      </c>
      <c r="G114" s="8"/>
    </row>
    <row r="115" ht="24" customHeight="1" spans="1:7">
      <c r="A115" s="17"/>
      <c r="B115" s="10" t="s">
        <v>221</v>
      </c>
      <c r="C115" s="7" t="s">
        <v>222</v>
      </c>
      <c r="D115" s="7">
        <v>40.64</v>
      </c>
      <c r="E115" s="7">
        <v>400</v>
      </c>
      <c r="F115" s="10">
        <f t="shared" si="6"/>
        <v>16256</v>
      </c>
      <c r="G115" s="8"/>
    </row>
    <row r="116" ht="24" customHeight="1" spans="1:7">
      <c r="A116" s="17"/>
      <c r="B116" s="7" t="s">
        <v>223</v>
      </c>
      <c r="C116" s="7" t="s">
        <v>224</v>
      </c>
      <c r="D116" s="7">
        <v>1.9</v>
      </c>
      <c r="E116" s="7">
        <v>400</v>
      </c>
      <c r="F116" s="7">
        <f t="shared" si="6"/>
        <v>760</v>
      </c>
      <c r="G116" s="8"/>
    </row>
    <row r="117" ht="24" customHeight="1" spans="1:7">
      <c r="A117" s="17"/>
      <c r="B117" s="10" t="s">
        <v>225</v>
      </c>
      <c r="C117" s="7" t="s">
        <v>226</v>
      </c>
      <c r="D117" s="7">
        <v>75.47</v>
      </c>
      <c r="E117" s="7">
        <v>400</v>
      </c>
      <c r="F117" s="10">
        <f t="shared" si="6"/>
        <v>30188</v>
      </c>
      <c r="G117" s="8"/>
    </row>
    <row r="118" ht="24" customHeight="1" spans="1:7">
      <c r="A118" s="17"/>
      <c r="B118" s="7" t="s">
        <v>227</v>
      </c>
      <c r="C118" s="7" t="s">
        <v>228</v>
      </c>
      <c r="D118" s="7">
        <v>49.65</v>
      </c>
      <c r="E118" s="7">
        <v>400</v>
      </c>
      <c r="F118" s="7">
        <f t="shared" si="6"/>
        <v>19860</v>
      </c>
      <c r="G118" s="8"/>
    </row>
    <row r="119" ht="24" customHeight="1" spans="1:7">
      <c r="A119" s="17"/>
      <c r="B119" s="10" t="s">
        <v>229</v>
      </c>
      <c r="C119" s="7" t="s">
        <v>230</v>
      </c>
      <c r="D119" s="7">
        <v>56</v>
      </c>
      <c r="E119" s="7">
        <v>400</v>
      </c>
      <c r="F119" s="10">
        <f t="shared" si="6"/>
        <v>22400</v>
      </c>
      <c r="G119" s="8"/>
    </row>
    <row r="120" ht="24" customHeight="1" spans="1:7">
      <c r="A120" s="17"/>
      <c r="B120" s="7" t="s">
        <v>231</v>
      </c>
      <c r="C120" s="7" t="s">
        <v>232</v>
      </c>
      <c r="D120" s="7">
        <v>11.76</v>
      </c>
      <c r="E120" s="7">
        <v>400</v>
      </c>
      <c r="F120" s="7">
        <f t="shared" si="6"/>
        <v>4704</v>
      </c>
      <c r="G120" s="8"/>
    </row>
    <row r="121" ht="24" customHeight="1" spans="1:7">
      <c r="A121" s="17"/>
      <c r="B121" s="10" t="s">
        <v>233</v>
      </c>
      <c r="C121" s="7" t="s">
        <v>234</v>
      </c>
      <c r="D121" s="7">
        <v>22</v>
      </c>
      <c r="E121" s="7">
        <v>400</v>
      </c>
      <c r="F121" s="10">
        <f t="shared" si="6"/>
        <v>8800</v>
      </c>
      <c r="G121" s="8"/>
    </row>
    <row r="122" ht="24" customHeight="1" spans="1:7">
      <c r="A122" s="17"/>
      <c r="B122" s="7" t="s">
        <v>235</v>
      </c>
      <c r="C122" s="7" t="s">
        <v>236</v>
      </c>
      <c r="D122" s="7">
        <v>51</v>
      </c>
      <c r="E122" s="7">
        <v>400</v>
      </c>
      <c r="F122" s="7">
        <f t="shared" si="6"/>
        <v>20400</v>
      </c>
      <c r="G122" s="8"/>
    </row>
    <row r="123" ht="24" customHeight="1" spans="1:7">
      <c r="A123" s="17"/>
      <c r="B123" s="10" t="s">
        <v>237</v>
      </c>
      <c r="C123" s="7" t="s">
        <v>238</v>
      </c>
      <c r="D123" s="7">
        <v>9.39</v>
      </c>
      <c r="E123" s="7">
        <v>400</v>
      </c>
      <c r="F123" s="10">
        <f t="shared" si="6"/>
        <v>3756</v>
      </c>
      <c r="G123" s="8"/>
    </row>
    <row r="124" ht="24" customHeight="1" spans="1:7">
      <c r="A124" s="18"/>
      <c r="B124" s="7" t="s">
        <v>239</v>
      </c>
      <c r="C124" s="7" t="s">
        <v>238</v>
      </c>
      <c r="D124" s="7">
        <v>48.02</v>
      </c>
      <c r="E124" s="7">
        <v>400</v>
      </c>
      <c r="F124" s="7">
        <f t="shared" si="6"/>
        <v>19208</v>
      </c>
      <c r="G124" s="8"/>
    </row>
    <row r="125" ht="24" customHeight="1" spans="1:7">
      <c r="A125" s="12" t="s">
        <v>39</v>
      </c>
      <c r="B125" s="13"/>
      <c r="C125" s="7"/>
      <c r="D125" s="7">
        <f>SUM(D103:D124)</f>
        <v>698.9</v>
      </c>
      <c r="E125" s="7"/>
      <c r="F125" s="10">
        <f>SUM(F103:F124)</f>
        <v>279560</v>
      </c>
      <c r="G125" s="8"/>
    </row>
    <row r="126" ht="24" customHeight="1" spans="1:7">
      <c r="A126" s="6" t="s">
        <v>240</v>
      </c>
      <c r="B126" s="7" t="s">
        <v>241</v>
      </c>
      <c r="C126" s="7" t="s">
        <v>242</v>
      </c>
      <c r="D126" s="7">
        <v>283.26</v>
      </c>
      <c r="E126" s="7">
        <v>400</v>
      </c>
      <c r="F126" s="7">
        <f t="shared" ref="F126:F153" si="7">D126*E126</f>
        <v>113304</v>
      </c>
      <c r="G126" s="8"/>
    </row>
    <row r="127" ht="24" customHeight="1" spans="1:7">
      <c r="A127" s="9"/>
      <c r="B127" s="10" t="s">
        <v>243</v>
      </c>
      <c r="C127" s="7" t="s">
        <v>244</v>
      </c>
      <c r="D127" s="7">
        <v>30</v>
      </c>
      <c r="E127" s="7">
        <v>400</v>
      </c>
      <c r="F127" s="10">
        <f t="shared" si="7"/>
        <v>12000</v>
      </c>
      <c r="G127" s="8"/>
    </row>
    <row r="128" ht="24" customHeight="1" spans="1:7">
      <c r="A128" s="9"/>
      <c r="B128" s="7" t="s">
        <v>245</v>
      </c>
      <c r="C128" s="7" t="s">
        <v>246</v>
      </c>
      <c r="D128" s="7">
        <v>20</v>
      </c>
      <c r="E128" s="7">
        <v>400</v>
      </c>
      <c r="F128" s="7">
        <f t="shared" si="7"/>
        <v>8000</v>
      </c>
      <c r="G128" s="8"/>
    </row>
    <row r="129" ht="24" customHeight="1" spans="1:7">
      <c r="A129" s="9"/>
      <c r="B129" s="10" t="s">
        <v>247</v>
      </c>
      <c r="C129" s="7" t="s">
        <v>248</v>
      </c>
      <c r="D129" s="7">
        <v>37.98</v>
      </c>
      <c r="E129" s="7">
        <v>400</v>
      </c>
      <c r="F129" s="10">
        <f t="shared" si="7"/>
        <v>15192</v>
      </c>
      <c r="G129" s="8"/>
    </row>
    <row r="130" ht="24" customHeight="1" spans="1:7">
      <c r="A130" s="9"/>
      <c r="B130" s="7" t="s">
        <v>249</v>
      </c>
      <c r="C130" s="7" t="s">
        <v>250</v>
      </c>
      <c r="D130" s="7">
        <v>31</v>
      </c>
      <c r="E130" s="7">
        <v>400</v>
      </c>
      <c r="F130" s="7">
        <f t="shared" si="7"/>
        <v>12400</v>
      </c>
      <c r="G130" s="8"/>
    </row>
    <row r="131" ht="24" customHeight="1" spans="1:7">
      <c r="A131" s="9"/>
      <c r="B131" s="10" t="s">
        <v>251</v>
      </c>
      <c r="C131" s="7" t="s">
        <v>252</v>
      </c>
      <c r="D131" s="7">
        <v>17.7</v>
      </c>
      <c r="E131" s="7">
        <v>400</v>
      </c>
      <c r="F131" s="10">
        <f t="shared" si="7"/>
        <v>7080</v>
      </c>
      <c r="G131" s="8"/>
    </row>
    <row r="132" ht="24" customHeight="1" spans="1:7">
      <c r="A132" s="9"/>
      <c r="B132" s="7" t="s">
        <v>97</v>
      </c>
      <c r="C132" s="7" t="s">
        <v>253</v>
      </c>
      <c r="D132" s="7">
        <v>74.3</v>
      </c>
      <c r="E132" s="7">
        <v>400</v>
      </c>
      <c r="F132" s="7">
        <f t="shared" si="7"/>
        <v>29720</v>
      </c>
      <c r="G132" s="8"/>
    </row>
    <row r="133" ht="24" customHeight="1" spans="1:7">
      <c r="A133" s="9"/>
      <c r="B133" s="10" t="s">
        <v>254</v>
      </c>
      <c r="C133" s="7" t="s">
        <v>255</v>
      </c>
      <c r="D133" s="7">
        <v>37.79</v>
      </c>
      <c r="E133" s="7">
        <v>400</v>
      </c>
      <c r="F133" s="10">
        <f t="shared" si="7"/>
        <v>15116</v>
      </c>
      <c r="G133" s="8"/>
    </row>
    <row r="134" ht="24" customHeight="1" spans="1:7">
      <c r="A134" s="9"/>
      <c r="B134" s="7" t="s">
        <v>256</v>
      </c>
      <c r="C134" s="7" t="s">
        <v>257</v>
      </c>
      <c r="D134" s="7">
        <v>55</v>
      </c>
      <c r="E134" s="7">
        <v>400</v>
      </c>
      <c r="F134" s="7">
        <f t="shared" si="7"/>
        <v>22000</v>
      </c>
      <c r="G134" s="8"/>
    </row>
    <row r="135" ht="24" customHeight="1" spans="1:7">
      <c r="A135" s="9"/>
      <c r="B135" s="10" t="s">
        <v>258</v>
      </c>
      <c r="C135" s="7" t="s">
        <v>259</v>
      </c>
      <c r="D135" s="7">
        <v>47</v>
      </c>
      <c r="E135" s="7">
        <v>400</v>
      </c>
      <c r="F135" s="10">
        <f t="shared" si="7"/>
        <v>18800</v>
      </c>
      <c r="G135" s="8"/>
    </row>
    <row r="136" ht="24" customHeight="1" spans="1:7">
      <c r="A136" s="9"/>
      <c r="B136" s="7" t="s">
        <v>260</v>
      </c>
      <c r="C136" s="7" t="s">
        <v>261</v>
      </c>
      <c r="D136" s="7">
        <v>64.44</v>
      </c>
      <c r="E136" s="7">
        <v>400</v>
      </c>
      <c r="F136" s="7">
        <f t="shared" si="7"/>
        <v>25776</v>
      </c>
      <c r="G136" s="8"/>
    </row>
    <row r="137" ht="24" customHeight="1" spans="1:7">
      <c r="A137" s="9"/>
      <c r="B137" s="10" t="s">
        <v>262</v>
      </c>
      <c r="C137" s="7" t="s">
        <v>263</v>
      </c>
      <c r="D137" s="7">
        <v>42.3</v>
      </c>
      <c r="E137" s="7">
        <v>400</v>
      </c>
      <c r="F137" s="10">
        <f t="shared" si="7"/>
        <v>16920</v>
      </c>
      <c r="G137" s="8"/>
    </row>
    <row r="138" ht="24" customHeight="1" spans="1:7">
      <c r="A138" s="9"/>
      <c r="B138" s="7" t="s">
        <v>264</v>
      </c>
      <c r="C138" s="7" t="s">
        <v>265</v>
      </c>
      <c r="D138" s="7">
        <v>50.57</v>
      </c>
      <c r="E138" s="7">
        <v>400</v>
      </c>
      <c r="F138" s="7">
        <f t="shared" si="7"/>
        <v>20228</v>
      </c>
      <c r="G138" s="8"/>
    </row>
    <row r="139" ht="24" customHeight="1" spans="1:7">
      <c r="A139" s="9"/>
      <c r="B139" s="10" t="s">
        <v>266</v>
      </c>
      <c r="C139" s="7" t="s">
        <v>267</v>
      </c>
      <c r="D139" s="7">
        <v>61.44</v>
      </c>
      <c r="E139" s="7">
        <v>400</v>
      </c>
      <c r="F139" s="10">
        <f t="shared" si="7"/>
        <v>24576</v>
      </c>
      <c r="G139" s="8"/>
    </row>
    <row r="140" ht="24" customHeight="1" spans="1:7">
      <c r="A140" s="9"/>
      <c r="B140" s="7" t="s">
        <v>268</v>
      </c>
      <c r="C140" s="7" t="s">
        <v>269</v>
      </c>
      <c r="D140" s="7">
        <v>8.65</v>
      </c>
      <c r="E140" s="7">
        <v>400</v>
      </c>
      <c r="F140" s="7">
        <f t="shared" si="7"/>
        <v>3460</v>
      </c>
      <c r="G140" s="8"/>
    </row>
    <row r="141" ht="24" customHeight="1" spans="1:7">
      <c r="A141" s="9"/>
      <c r="B141" s="10" t="s">
        <v>270</v>
      </c>
      <c r="C141" s="7" t="s">
        <v>271</v>
      </c>
      <c r="D141" s="7">
        <v>39</v>
      </c>
      <c r="E141" s="7">
        <v>400</v>
      </c>
      <c r="F141" s="10">
        <f t="shared" si="7"/>
        <v>15600</v>
      </c>
      <c r="G141" s="8"/>
    </row>
    <row r="142" ht="24" customHeight="1" spans="1:7">
      <c r="A142" s="9"/>
      <c r="B142" s="7" t="s">
        <v>272</v>
      </c>
      <c r="C142" s="7" t="s">
        <v>273</v>
      </c>
      <c r="D142" s="7">
        <v>9</v>
      </c>
      <c r="E142" s="7">
        <v>400</v>
      </c>
      <c r="F142" s="7">
        <f t="shared" si="7"/>
        <v>3600</v>
      </c>
      <c r="G142" s="8"/>
    </row>
    <row r="143" ht="24" customHeight="1" spans="1:7">
      <c r="A143" s="9"/>
      <c r="B143" s="10" t="s">
        <v>274</v>
      </c>
      <c r="C143" s="7" t="s">
        <v>275</v>
      </c>
      <c r="D143" s="7">
        <v>210</v>
      </c>
      <c r="E143" s="7">
        <v>400</v>
      </c>
      <c r="F143" s="10">
        <f t="shared" si="7"/>
        <v>84000</v>
      </c>
      <c r="G143" s="8"/>
    </row>
    <row r="144" ht="24" customHeight="1" spans="1:7">
      <c r="A144" s="9"/>
      <c r="B144" s="7" t="s">
        <v>41</v>
      </c>
      <c r="C144" s="7" t="s">
        <v>276</v>
      </c>
      <c r="D144" s="7">
        <v>253</v>
      </c>
      <c r="E144" s="7">
        <v>400</v>
      </c>
      <c r="F144" s="7">
        <f t="shared" si="7"/>
        <v>101200</v>
      </c>
      <c r="G144" s="8"/>
    </row>
    <row r="145" ht="24" customHeight="1" spans="1:7">
      <c r="A145" s="9"/>
      <c r="B145" s="10" t="s">
        <v>277</v>
      </c>
      <c r="C145" s="7" t="s">
        <v>278</v>
      </c>
      <c r="D145" s="7">
        <v>266.16</v>
      </c>
      <c r="E145" s="7">
        <v>400</v>
      </c>
      <c r="F145" s="10">
        <f t="shared" si="7"/>
        <v>106464</v>
      </c>
      <c r="G145" s="8"/>
    </row>
    <row r="146" ht="24" customHeight="1" spans="1:7">
      <c r="A146" s="9"/>
      <c r="B146" s="7" t="s">
        <v>279</v>
      </c>
      <c r="C146" s="7" t="s">
        <v>280</v>
      </c>
      <c r="D146" s="7">
        <v>50.21</v>
      </c>
      <c r="E146" s="7">
        <v>400</v>
      </c>
      <c r="F146" s="7">
        <f t="shared" si="7"/>
        <v>20084</v>
      </c>
      <c r="G146" s="8"/>
    </row>
    <row r="147" ht="24" customHeight="1" spans="1:7">
      <c r="A147" s="9"/>
      <c r="B147" s="10" t="s">
        <v>281</v>
      </c>
      <c r="C147" s="7" t="s">
        <v>282</v>
      </c>
      <c r="D147" s="7">
        <v>59.8</v>
      </c>
      <c r="E147" s="7">
        <v>400</v>
      </c>
      <c r="F147" s="10">
        <f t="shared" si="7"/>
        <v>23920</v>
      </c>
      <c r="G147" s="8"/>
    </row>
    <row r="148" ht="24" customHeight="1" spans="1:7">
      <c r="A148" s="9"/>
      <c r="B148" s="7" t="s">
        <v>283</v>
      </c>
      <c r="C148" s="7" t="s">
        <v>284</v>
      </c>
      <c r="D148" s="7">
        <v>80</v>
      </c>
      <c r="E148" s="7">
        <v>400</v>
      </c>
      <c r="F148" s="7">
        <f t="shared" si="7"/>
        <v>32000</v>
      </c>
      <c r="G148" s="8"/>
    </row>
    <row r="149" ht="24" customHeight="1" spans="1:7">
      <c r="A149" s="9"/>
      <c r="B149" s="10" t="s">
        <v>285</v>
      </c>
      <c r="C149" s="7" t="s">
        <v>286</v>
      </c>
      <c r="D149" s="7">
        <v>73</v>
      </c>
      <c r="E149" s="7">
        <v>400</v>
      </c>
      <c r="F149" s="10">
        <f t="shared" si="7"/>
        <v>29200</v>
      </c>
      <c r="G149" s="8"/>
    </row>
    <row r="150" ht="24" customHeight="1" spans="1:7">
      <c r="A150" s="9"/>
      <c r="B150" s="7" t="s">
        <v>287</v>
      </c>
      <c r="C150" s="7" t="s">
        <v>288</v>
      </c>
      <c r="D150" s="7">
        <v>54</v>
      </c>
      <c r="E150" s="7">
        <v>400</v>
      </c>
      <c r="F150" s="7">
        <f t="shared" si="7"/>
        <v>21600</v>
      </c>
      <c r="G150" s="8"/>
    </row>
    <row r="151" ht="24" customHeight="1" spans="1:7">
      <c r="A151" s="9"/>
      <c r="B151" s="10" t="s">
        <v>289</v>
      </c>
      <c r="C151" s="7" t="s">
        <v>290</v>
      </c>
      <c r="D151" s="7">
        <v>91.7</v>
      </c>
      <c r="E151" s="7">
        <v>400</v>
      </c>
      <c r="F151" s="10">
        <f t="shared" si="7"/>
        <v>36680</v>
      </c>
      <c r="G151" s="8"/>
    </row>
    <row r="152" ht="24" customHeight="1" spans="1:7">
      <c r="A152" s="9"/>
      <c r="B152" s="7" t="s">
        <v>291</v>
      </c>
      <c r="C152" s="7" t="s">
        <v>292</v>
      </c>
      <c r="D152" s="7">
        <v>55.77</v>
      </c>
      <c r="E152" s="7">
        <v>400</v>
      </c>
      <c r="F152" s="7">
        <f t="shared" si="7"/>
        <v>22308</v>
      </c>
      <c r="G152" s="8"/>
    </row>
    <row r="153" ht="24" customHeight="1" spans="1:7">
      <c r="A153" s="11"/>
      <c r="B153" s="10" t="s">
        <v>293</v>
      </c>
      <c r="C153" s="7" t="s">
        <v>294</v>
      </c>
      <c r="D153" s="7">
        <v>330</v>
      </c>
      <c r="E153" s="7">
        <v>400</v>
      </c>
      <c r="F153" s="10">
        <f t="shared" si="7"/>
        <v>132000</v>
      </c>
      <c r="G153" s="8"/>
    </row>
    <row r="154" ht="24" customHeight="1" spans="1:7">
      <c r="A154" s="14" t="s">
        <v>39</v>
      </c>
      <c r="B154" s="15"/>
      <c r="C154" s="7"/>
      <c r="D154" s="7">
        <f>SUM(D126:D153)</f>
        <v>2433.07</v>
      </c>
      <c r="E154" s="7"/>
      <c r="F154" s="7">
        <f>SUM(F126:F152)</f>
        <v>841228</v>
      </c>
      <c r="G154" s="8"/>
    </row>
    <row r="155" ht="24" customHeight="1" spans="1:7">
      <c r="A155" s="19" t="s">
        <v>295</v>
      </c>
      <c r="B155" s="20" t="s">
        <v>296</v>
      </c>
      <c r="C155" s="20" t="s">
        <v>297</v>
      </c>
      <c r="D155" s="21">
        <v>39</v>
      </c>
      <c r="E155" s="22">
        <v>400</v>
      </c>
      <c r="F155" s="21">
        <f t="shared" ref="F155:F177" si="8">D155*E155</f>
        <v>15600</v>
      </c>
      <c r="G155" s="10"/>
    </row>
    <row r="156" ht="24" customHeight="1" spans="1:7">
      <c r="A156" s="23"/>
      <c r="B156" s="20" t="s">
        <v>298</v>
      </c>
      <c r="C156" s="20" t="s">
        <v>299</v>
      </c>
      <c r="D156" s="21">
        <v>42.04</v>
      </c>
      <c r="E156" s="22">
        <v>400</v>
      </c>
      <c r="F156" s="21">
        <f t="shared" si="8"/>
        <v>16816</v>
      </c>
      <c r="G156" s="7"/>
    </row>
    <row r="157" ht="24" customHeight="1" spans="1:7">
      <c r="A157" s="23"/>
      <c r="B157" s="20" t="s">
        <v>300</v>
      </c>
      <c r="C157" s="20" t="s">
        <v>301</v>
      </c>
      <c r="D157" s="21">
        <v>36</v>
      </c>
      <c r="E157" s="22">
        <v>400</v>
      </c>
      <c r="F157" s="21">
        <f t="shared" si="8"/>
        <v>14400</v>
      </c>
      <c r="G157" s="10"/>
    </row>
    <row r="158" ht="24" customHeight="1" spans="1:7">
      <c r="A158" s="23"/>
      <c r="B158" s="20" t="s">
        <v>302</v>
      </c>
      <c r="C158" s="20" t="s">
        <v>303</v>
      </c>
      <c r="D158" s="21">
        <v>6</v>
      </c>
      <c r="E158" s="22">
        <v>400</v>
      </c>
      <c r="F158" s="21">
        <f t="shared" si="8"/>
        <v>2400</v>
      </c>
      <c r="G158" s="10"/>
    </row>
    <row r="159" ht="24" customHeight="1" spans="1:7">
      <c r="A159" s="23"/>
      <c r="B159" s="20" t="s">
        <v>304</v>
      </c>
      <c r="C159" s="20" t="s">
        <v>305</v>
      </c>
      <c r="D159" s="21">
        <v>39.77</v>
      </c>
      <c r="E159" s="22">
        <v>400</v>
      </c>
      <c r="F159" s="21">
        <f t="shared" si="8"/>
        <v>15908</v>
      </c>
      <c r="G159" s="7"/>
    </row>
    <row r="160" ht="24" customHeight="1" spans="1:7">
      <c r="A160" s="23"/>
      <c r="B160" s="20" t="s">
        <v>306</v>
      </c>
      <c r="C160" s="20" t="s">
        <v>307</v>
      </c>
      <c r="D160" s="21">
        <v>36.38</v>
      </c>
      <c r="E160" s="22">
        <v>400</v>
      </c>
      <c r="F160" s="21">
        <f t="shared" si="8"/>
        <v>14552</v>
      </c>
      <c r="G160" s="10"/>
    </row>
    <row r="161" ht="24" customHeight="1" spans="1:7">
      <c r="A161" s="23"/>
      <c r="B161" s="20" t="s">
        <v>308</v>
      </c>
      <c r="C161" s="20" t="s">
        <v>309</v>
      </c>
      <c r="D161" s="21">
        <v>50.59</v>
      </c>
      <c r="E161" s="22">
        <v>400</v>
      </c>
      <c r="F161" s="21">
        <f t="shared" si="8"/>
        <v>20236</v>
      </c>
      <c r="G161" s="10"/>
    </row>
    <row r="162" ht="24" customHeight="1" spans="1:7">
      <c r="A162" s="23"/>
      <c r="B162" s="20" t="s">
        <v>310</v>
      </c>
      <c r="C162" s="20" t="s">
        <v>311</v>
      </c>
      <c r="D162" s="21">
        <v>36</v>
      </c>
      <c r="E162" s="22">
        <v>400</v>
      </c>
      <c r="F162" s="21">
        <f t="shared" si="8"/>
        <v>14400</v>
      </c>
      <c r="G162" s="7"/>
    </row>
    <row r="163" ht="24" customHeight="1" spans="1:7">
      <c r="A163" s="23"/>
      <c r="B163" s="20" t="s">
        <v>312</v>
      </c>
      <c r="C163" s="20" t="s">
        <v>313</v>
      </c>
      <c r="D163" s="21">
        <v>33.4</v>
      </c>
      <c r="E163" s="22">
        <v>400</v>
      </c>
      <c r="F163" s="21">
        <f t="shared" si="8"/>
        <v>13360</v>
      </c>
      <c r="G163" s="10"/>
    </row>
    <row r="164" ht="24" customHeight="1" spans="1:7">
      <c r="A164" s="23"/>
      <c r="B164" s="20" t="s">
        <v>314</v>
      </c>
      <c r="C164" s="20" t="s">
        <v>315</v>
      </c>
      <c r="D164" s="21">
        <v>36</v>
      </c>
      <c r="E164" s="22">
        <v>400</v>
      </c>
      <c r="F164" s="21">
        <f t="shared" si="8"/>
        <v>14400</v>
      </c>
      <c r="G164" s="10"/>
    </row>
    <row r="165" ht="24" customHeight="1" spans="1:7">
      <c r="A165" s="23"/>
      <c r="B165" s="20" t="s">
        <v>316</v>
      </c>
      <c r="C165" s="20" t="s">
        <v>317</v>
      </c>
      <c r="D165" s="21">
        <v>36</v>
      </c>
      <c r="E165" s="22">
        <v>400</v>
      </c>
      <c r="F165" s="21">
        <f t="shared" si="8"/>
        <v>14400</v>
      </c>
      <c r="G165" s="7"/>
    </row>
    <row r="166" ht="24" customHeight="1" spans="1:7">
      <c r="A166" s="23"/>
      <c r="B166" s="20" t="s">
        <v>318</v>
      </c>
      <c r="C166" s="20" t="s">
        <v>319</v>
      </c>
      <c r="D166" s="21">
        <v>41.76</v>
      </c>
      <c r="E166" s="22">
        <v>400</v>
      </c>
      <c r="F166" s="21">
        <f t="shared" si="8"/>
        <v>16704</v>
      </c>
      <c r="G166" s="10"/>
    </row>
    <row r="167" ht="24" customHeight="1" spans="1:7">
      <c r="A167" s="23"/>
      <c r="B167" s="20" t="s">
        <v>320</v>
      </c>
      <c r="C167" s="20" t="s">
        <v>321</v>
      </c>
      <c r="D167" s="21">
        <v>31.55</v>
      </c>
      <c r="E167" s="22">
        <v>400</v>
      </c>
      <c r="F167" s="21">
        <f t="shared" si="8"/>
        <v>12620</v>
      </c>
      <c r="G167" s="10"/>
    </row>
    <row r="168" ht="24" customHeight="1" spans="1:7">
      <c r="A168" s="23"/>
      <c r="B168" s="20" t="s">
        <v>322</v>
      </c>
      <c r="C168" s="20" t="s">
        <v>323</v>
      </c>
      <c r="D168" s="21">
        <v>39.98</v>
      </c>
      <c r="E168" s="22">
        <v>400</v>
      </c>
      <c r="F168" s="21">
        <f t="shared" si="8"/>
        <v>15992</v>
      </c>
      <c r="G168" s="7"/>
    </row>
    <row r="169" ht="24" customHeight="1" spans="1:7">
      <c r="A169" s="23"/>
      <c r="B169" s="20" t="s">
        <v>324</v>
      </c>
      <c r="C169" s="20" t="s">
        <v>325</v>
      </c>
      <c r="D169" s="21">
        <v>42.16</v>
      </c>
      <c r="E169" s="22">
        <v>400</v>
      </c>
      <c r="F169" s="21">
        <f t="shared" si="8"/>
        <v>16864</v>
      </c>
      <c r="G169" s="10"/>
    </row>
    <row r="170" ht="24" customHeight="1" spans="1:7">
      <c r="A170" s="23"/>
      <c r="B170" s="20" t="s">
        <v>326</v>
      </c>
      <c r="C170" s="20" t="s">
        <v>327</v>
      </c>
      <c r="D170" s="21">
        <v>52.78</v>
      </c>
      <c r="E170" s="22">
        <v>400</v>
      </c>
      <c r="F170" s="21">
        <f t="shared" si="8"/>
        <v>21112</v>
      </c>
      <c r="G170" s="10"/>
    </row>
    <row r="171" ht="24" customHeight="1" spans="1:7">
      <c r="A171" s="23"/>
      <c r="B171" s="20" t="s">
        <v>328</v>
      </c>
      <c r="C171" s="20" t="s">
        <v>329</v>
      </c>
      <c r="D171" s="21">
        <v>60</v>
      </c>
      <c r="E171" s="22">
        <v>400</v>
      </c>
      <c r="F171" s="21">
        <f t="shared" si="8"/>
        <v>24000</v>
      </c>
      <c r="G171" s="7"/>
    </row>
    <row r="172" ht="24" customHeight="1" spans="1:7">
      <c r="A172" s="23"/>
      <c r="B172" s="20" t="s">
        <v>330</v>
      </c>
      <c r="C172" s="20" t="s">
        <v>331</v>
      </c>
      <c r="D172" s="21">
        <v>36.01</v>
      </c>
      <c r="E172" s="22">
        <v>400</v>
      </c>
      <c r="F172" s="21">
        <f t="shared" si="8"/>
        <v>14404</v>
      </c>
      <c r="G172" s="10"/>
    </row>
    <row r="173" ht="24" customHeight="1" spans="1:7">
      <c r="A173" s="23"/>
      <c r="B173" s="20" t="s">
        <v>332</v>
      </c>
      <c r="C173" s="20" t="s">
        <v>333</v>
      </c>
      <c r="D173" s="21">
        <v>36</v>
      </c>
      <c r="E173" s="22">
        <v>400</v>
      </c>
      <c r="F173" s="21">
        <f t="shared" si="8"/>
        <v>14400</v>
      </c>
      <c r="G173" s="10"/>
    </row>
    <row r="174" ht="24" customHeight="1" spans="1:7">
      <c r="A174" s="23"/>
      <c r="B174" s="20" t="s">
        <v>334</v>
      </c>
      <c r="C174" s="20" t="s">
        <v>335</v>
      </c>
      <c r="D174" s="21">
        <v>3.8</v>
      </c>
      <c r="E174" s="22">
        <v>400</v>
      </c>
      <c r="F174" s="21">
        <f t="shared" si="8"/>
        <v>1520</v>
      </c>
      <c r="G174" s="7"/>
    </row>
    <row r="175" ht="24" customHeight="1" spans="1:7">
      <c r="A175" s="23"/>
      <c r="B175" s="20" t="s">
        <v>336</v>
      </c>
      <c r="C175" s="20" t="s">
        <v>337</v>
      </c>
      <c r="D175" s="21">
        <v>17.22</v>
      </c>
      <c r="E175" s="22">
        <v>400</v>
      </c>
      <c r="F175" s="21">
        <f t="shared" si="8"/>
        <v>6888</v>
      </c>
      <c r="G175" s="10"/>
    </row>
    <row r="176" ht="24" customHeight="1" spans="1:7">
      <c r="A176" s="23"/>
      <c r="B176" s="20" t="s">
        <v>338</v>
      </c>
      <c r="C176" s="20" t="s">
        <v>339</v>
      </c>
      <c r="D176" s="21">
        <v>17.78</v>
      </c>
      <c r="E176" s="22">
        <v>400</v>
      </c>
      <c r="F176" s="21">
        <f t="shared" si="8"/>
        <v>7112</v>
      </c>
      <c r="G176" s="10"/>
    </row>
    <row r="177" ht="24" customHeight="1" spans="1:7">
      <c r="A177" s="24"/>
      <c r="B177" s="20" t="s">
        <v>340</v>
      </c>
      <c r="C177" s="20" t="s">
        <v>341</v>
      </c>
      <c r="D177" s="21">
        <v>26.74</v>
      </c>
      <c r="E177" s="22">
        <v>400</v>
      </c>
      <c r="F177" s="21">
        <f t="shared" si="8"/>
        <v>10696</v>
      </c>
      <c r="G177" s="7"/>
    </row>
    <row r="178" ht="24" customHeight="1" spans="1:7">
      <c r="A178" s="25" t="s">
        <v>39</v>
      </c>
      <c r="B178" s="26"/>
      <c r="C178" s="21"/>
      <c r="D178" s="21">
        <f>SUM(D155:D177)</f>
        <v>796.96</v>
      </c>
      <c r="E178" s="21"/>
      <c r="F178" s="21">
        <f>SUM(F155:F177)</f>
        <v>318784</v>
      </c>
      <c r="G178" s="7"/>
    </row>
    <row r="179" ht="24" customHeight="1" spans="1:7">
      <c r="A179" s="10" t="s">
        <v>342</v>
      </c>
      <c r="B179" s="10"/>
      <c r="C179" s="7"/>
      <c r="D179" s="7">
        <f>D19+D35+D57+D72+D84+D102+D125+D154+D178</f>
        <v>10006.95</v>
      </c>
      <c r="E179" s="7"/>
      <c r="F179" s="10">
        <f>SUM(F155:F178)</f>
        <v>637568</v>
      </c>
      <c r="G179" s="8"/>
    </row>
  </sheetData>
  <mergeCells count="20">
    <mergeCell ref="A1:G1"/>
    <mergeCell ref="A2:G2"/>
    <mergeCell ref="A19:B19"/>
    <mergeCell ref="A35:B35"/>
    <mergeCell ref="A57:B57"/>
    <mergeCell ref="A72:B72"/>
    <mergeCell ref="A84:B84"/>
    <mergeCell ref="A102:B102"/>
    <mergeCell ref="A125:B125"/>
    <mergeCell ref="A154:B154"/>
    <mergeCell ref="A178:B178"/>
    <mergeCell ref="A4:A18"/>
    <mergeCell ref="A20:A34"/>
    <mergeCell ref="A36:A56"/>
    <mergeCell ref="A58:A71"/>
    <mergeCell ref="A73:A83"/>
    <mergeCell ref="A85:A101"/>
    <mergeCell ref="A103:A124"/>
    <mergeCell ref="A126:A153"/>
    <mergeCell ref="A155:A177"/>
  </mergeCells>
  <pageMargins left="0.751388888888889" right="0.751388888888889" top="1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秦丽杰</cp:lastModifiedBy>
  <dcterms:created xsi:type="dcterms:W3CDTF">2025-03-04T01:17:51Z</dcterms:created>
  <dcterms:modified xsi:type="dcterms:W3CDTF">2025-03-04T01:21:19Z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E4BF0FF292BE493391EB4360BF58AAB3_11</vt:lpwstr>
  </property>
  <property fmtid="{D5CDD505-2E9C-101B-9397-08002B2CF9AE}" pid="3" name="KSOProductBuildVer">
    <vt:lpwstr>2052-12.1.0.20305</vt:lpwstr>
  </property>
</Properties>
</file>