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3"/>
  </bookViews>
  <sheets>
    <sheet name="农机作业补贴花名表" sheetId="14" r:id="rId1"/>
    <sheet name="农机作业补贴汇总表" sheetId="15" r:id="rId2"/>
    <sheet name="种植养殖花名表" sheetId="17" r:id="rId3"/>
    <sheet name="种植养殖汇总表" sheetId="16" r:id="rId4"/>
  </sheets>
  <definedNames>
    <definedName name="_xlnm.Print_Titles" localSheetId="0">农机作业补贴花名表!$1:$3</definedName>
  </definedNames>
  <calcPr calcId="144525"/>
</workbook>
</file>

<file path=xl/sharedStrings.xml><?xml version="1.0" encoding="utf-8"?>
<sst xmlns="http://schemas.openxmlformats.org/spreadsheetml/2006/main" count="165" uniqueCount="92">
  <si>
    <t>2024年侯堡镇农机作业补贴到户花名表</t>
  </si>
  <si>
    <t xml:space="preserve">    镇（盖章）                                                           时间：2024 年 8月 1 日</t>
  </si>
  <si>
    <t>序号</t>
  </si>
  <si>
    <t>行政村</t>
  </si>
  <si>
    <t>户主姓名</t>
  </si>
  <si>
    <t>家庭
人口</t>
  </si>
  <si>
    <t>土地确权面积（亩）</t>
  </si>
  <si>
    <t>农机补贴面积（亩）</t>
  </si>
  <si>
    <t>补贴标准每亩
（50元）</t>
  </si>
  <si>
    <t>补贴总额
（元）</t>
  </si>
  <si>
    <t>备注</t>
  </si>
  <si>
    <t>西周</t>
  </si>
  <si>
    <t>李保胜</t>
  </si>
  <si>
    <t>50元/亩</t>
  </si>
  <si>
    <t>庞爱玲</t>
  </si>
  <si>
    <t>高家岩</t>
  </si>
  <si>
    <t>范发其</t>
  </si>
  <si>
    <t>李志胜</t>
  </si>
  <si>
    <t>赵志平</t>
  </si>
  <si>
    <t>冯许清</t>
  </si>
  <si>
    <t>任家岭</t>
  </si>
  <si>
    <t>任庆斌</t>
  </si>
  <si>
    <t>垴上</t>
  </si>
  <si>
    <t>李玉珍</t>
  </si>
  <si>
    <t>李保元</t>
  </si>
  <si>
    <t>梁玉芳</t>
  </si>
  <si>
    <t>申海利</t>
  </si>
  <si>
    <t>茹建英</t>
  </si>
  <si>
    <t>周建军</t>
  </si>
  <si>
    <t>苏村</t>
  </si>
  <si>
    <t>路培章</t>
  </si>
  <si>
    <t>胡家沟</t>
  </si>
  <si>
    <t>李克明</t>
  </si>
  <si>
    <t>陈晓波</t>
  </si>
  <si>
    <t>董腊花</t>
  </si>
  <si>
    <t>段河</t>
  </si>
  <si>
    <t>段凯峰</t>
  </si>
  <si>
    <t>段宝红</t>
  </si>
  <si>
    <t>吕卫征</t>
  </si>
  <si>
    <t>高雪梅</t>
  </si>
  <si>
    <t>西回辕</t>
  </si>
  <si>
    <t>李天荣</t>
  </si>
  <si>
    <t>李雪亮</t>
  </si>
  <si>
    <t>李景先</t>
  </si>
  <si>
    <t>王云清</t>
  </si>
  <si>
    <t>李武宏</t>
  </si>
  <si>
    <t>梁安华</t>
  </si>
  <si>
    <t>李太平</t>
  </si>
  <si>
    <t>常沟</t>
  </si>
  <si>
    <t>张安青</t>
  </si>
  <si>
    <t>李爱莲</t>
  </si>
  <si>
    <t>贾宏凯</t>
  </si>
  <si>
    <t>安沟</t>
  </si>
  <si>
    <t>王长玉</t>
  </si>
  <si>
    <t>王富堂</t>
  </si>
  <si>
    <t>王保成</t>
  </si>
  <si>
    <t>王银堂</t>
  </si>
  <si>
    <t>王海贵</t>
  </si>
  <si>
    <t>王玉虎</t>
  </si>
  <si>
    <t>王进明</t>
  </si>
  <si>
    <t>合计</t>
  </si>
  <si>
    <t>备注：凡属于以下情况不予补贴：1、凡因高铁占地、企业占地等改变土地用途；2、土地流转。</t>
  </si>
  <si>
    <t>乡镇负责人：                 分管领导：                站/办主任：               经办人：</t>
  </si>
  <si>
    <t>2024年侯堡镇农机作业补贴汇总表</t>
  </si>
  <si>
    <t xml:space="preserve">     镇（盖章）                                                              时间：2024 年 8月 1 日</t>
  </si>
  <si>
    <t>受益户数</t>
  </si>
  <si>
    <t>受益人数</t>
  </si>
  <si>
    <t>补贴面积（亩）</t>
  </si>
  <si>
    <t>补贴标准每亩（50元）</t>
  </si>
  <si>
    <t>补贴总额（元）</t>
  </si>
  <si>
    <t>2024年侯堡镇种植养殖奖补花名表</t>
  </si>
  <si>
    <t xml:space="preserve">   镇（盖章）                                                          时间：2024 年 8 月 1 日</t>
  </si>
  <si>
    <t>项目名称</t>
  </si>
  <si>
    <t>补助标准
（元）</t>
  </si>
  <si>
    <t>规模
（亩、只）</t>
  </si>
  <si>
    <t>补助金额（元）</t>
  </si>
  <si>
    <t>养羊</t>
  </si>
  <si>
    <t>东周</t>
  </si>
  <si>
    <t>张小光</t>
  </si>
  <si>
    <t xml:space="preserve"> </t>
  </si>
  <si>
    <t>备注：当年度申报奖补项目每户不得超过两项，奖补资金每户合计不超5000元，养殖项目均为年内新增养殖数量。。</t>
  </si>
  <si>
    <t>2024年侯堡镇种植养殖汇总表</t>
  </si>
  <si>
    <t>镇（盖章）                                                      时间：2024年 8月 1日</t>
  </si>
  <si>
    <t>村数</t>
  </si>
  <si>
    <t>规模（亩、只）</t>
  </si>
  <si>
    <t>补助标准（元）</t>
  </si>
  <si>
    <t>中药材</t>
  </si>
  <si>
    <t>小杂粮</t>
  </si>
  <si>
    <t>养猪</t>
  </si>
  <si>
    <t>养牛</t>
  </si>
  <si>
    <t>合    计</t>
  </si>
  <si>
    <t xml:space="preserve">  注：当年度申报奖补项目每户不得超过两项，奖补资金每户合计不超5000元，养殖项目均为年内新增养殖数量。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</si>
</sst>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name val="方正小标宋简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仿宋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4"/>
      <color theme="1"/>
      <name val="宋体"/>
      <charset val="134"/>
    </font>
    <font>
      <sz val="11"/>
      <color rgb="FF000000"/>
      <name val="仿宋"/>
      <charset val="134"/>
    </font>
    <font>
      <sz val="14"/>
      <color rgb="FF000000"/>
      <name val="仿宋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62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4" fillId="0" borderId="0"/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3" fillId="22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4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3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0" fillId="0" borderId="1" xfId="0" applyFill="1" applyBorder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</cellXfs>
  <cellStyles count="62">
    <cellStyle name="常规" xfId="0" builtinId="0"/>
    <cellStyle name="常规 17" xfId="1"/>
    <cellStyle name="常规 15" xfId="2"/>
    <cellStyle name="常规 14" xfId="3"/>
    <cellStyle name="常规 13" xfId="4"/>
    <cellStyle name="常规 16" xfId="5"/>
    <cellStyle name="常规 6 4" xfId="6"/>
    <cellStyle name="常规 9" xfId="7"/>
    <cellStyle name="40% - 强调文字颜色 6" xfId="8" builtinId="51"/>
    <cellStyle name="20% - 强调文字颜色 6" xfId="9" builtinId="50"/>
    <cellStyle name="强调文字颜色 6" xfId="10" builtinId="49"/>
    <cellStyle name="40% - 强调文字颜色 5" xfId="11" builtinId="47"/>
    <cellStyle name="20% - 强调文字颜色 5" xfId="12" builtinId="46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常规 5" xfId="26"/>
    <cellStyle name="60% - 强调文字颜色 5" xfId="27" builtinId="48"/>
    <cellStyle name="常规 6 5" xfId="28"/>
    <cellStyle name="标题 1" xfId="29" builtinId="16"/>
    <cellStyle name="超链接" xfId="30" builtinId="8"/>
    <cellStyle name="20% - 强调文字颜色 3" xfId="31" builtinId="38"/>
    <cellStyle name="货币" xfId="32" builtinId="4"/>
    <cellStyle name="20% - 强调文字颜色 4" xfId="33" builtinId="42"/>
    <cellStyle name="计算" xfId="34" builtinId="22"/>
    <cellStyle name="已访问的超链接" xfId="35" builtinId="9"/>
    <cellStyle name="千位分隔[0]" xfId="36" builtinId="6"/>
    <cellStyle name="强调文字颜色 4" xfId="37" builtinId="41"/>
    <cellStyle name="40% - 强调文字颜色 3" xfId="38" builtinId="39"/>
    <cellStyle name="常规 6" xf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常规 7" xfId="44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60% - 强调文字颜色 2" xfId="59" builtinId="36"/>
    <cellStyle name="40% - 强调文字颜色 2" xfId="60" builtinId="35"/>
    <cellStyle name="强调文字颜色 3" xfId="61" builtinId="37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view="pageBreakPreview" zoomScaleNormal="100" workbookViewId="0">
      <selection activeCell="D3" sqref="D$1:D$1048576"/>
    </sheetView>
  </sheetViews>
  <sheetFormatPr defaultColWidth="9" defaultRowHeight="14.25"/>
  <cols>
    <col min="1" max="1" width="8.25" style="21" customWidth="1"/>
    <col min="2" max="2" width="9.125" style="22" customWidth="1"/>
    <col min="3" max="3" width="11.875" style="22" customWidth="1"/>
    <col min="4" max="4" width="10.375" style="22" customWidth="1"/>
    <col min="5" max="5" width="15.875" style="22" customWidth="1"/>
    <col min="6" max="6" width="16.875" style="22" customWidth="1"/>
    <col min="7" max="7" width="15.625" style="22" customWidth="1"/>
    <col min="8" max="8" width="15.75" style="22" customWidth="1"/>
    <col min="9" max="9" width="9.875" style="22" customWidth="1"/>
    <col min="10" max="16384" width="9" style="22"/>
  </cols>
  <sheetData>
    <row r="1" ht="3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47"/>
    </row>
    <row r="2" ht="30" customHeight="1" spans="1:10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48"/>
    </row>
    <row r="3" ht="48" customHeight="1" spans="1:9">
      <c r="A3" s="24" t="s">
        <v>2</v>
      </c>
      <c r="B3" s="5" t="s">
        <v>3</v>
      </c>
      <c r="C3" s="5" t="s">
        <v>4</v>
      </c>
      <c r="D3" s="10" t="s">
        <v>5</v>
      </c>
      <c r="E3" s="10" t="s">
        <v>6</v>
      </c>
      <c r="F3" s="35" t="s">
        <v>7</v>
      </c>
      <c r="G3" s="35" t="s">
        <v>8</v>
      </c>
      <c r="H3" s="35" t="s">
        <v>9</v>
      </c>
      <c r="I3" s="24" t="s">
        <v>10</v>
      </c>
    </row>
    <row r="4" s="22" customFormat="1" ht="30" customHeight="1" spans="1:9">
      <c r="A4" s="12">
        <v>1</v>
      </c>
      <c r="B4" s="37" t="s">
        <v>11</v>
      </c>
      <c r="C4" s="38" t="s">
        <v>12</v>
      </c>
      <c r="D4" s="39">
        <v>6</v>
      </c>
      <c r="E4" s="43">
        <v>3.02</v>
      </c>
      <c r="F4" s="44">
        <v>3.02</v>
      </c>
      <c r="G4" s="45" t="s">
        <v>13</v>
      </c>
      <c r="H4" s="46">
        <v>151</v>
      </c>
      <c r="I4" s="30"/>
    </row>
    <row r="5" s="22" customFormat="1" ht="30" customHeight="1" spans="1:9">
      <c r="A5" s="12">
        <v>2</v>
      </c>
      <c r="B5" s="40"/>
      <c r="C5" s="38" t="s">
        <v>14</v>
      </c>
      <c r="D5" s="39">
        <v>3</v>
      </c>
      <c r="E5" s="43">
        <v>5.54</v>
      </c>
      <c r="F5" s="43">
        <v>5.54</v>
      </c>
      <c r="G5" s="45" t="s">
        <v>13</v>
      </c>
      <c r="H5" s="46">
        <v>277</v>
      </c>
      <c r="I5" s="30"/>
    </row>
    <row r="6" s="22" customFormat="1" ht="30" customHeight="1" spans="1:9">
      <c r="A6" s="12">
        <v>3</v>
      </c>
      <c r="B6" s="37" t="s">
        <v>15</v>
      </c>
      <c r="C6" s="38" t="s">
        <v>16</v>
      </c>
      <c r="D6" s="39">
        <v>2</v>
      </c>
      <c r="E6" s="44">
        <v>15.36</v>
      </c>
      <c r="F6" s="44">
        <v>15.36</v>
      </c>
      <c r="G6" s="45" t="s">
        <v>13</v>
      </c>
      <c r="H6" s="46">
        <v>768</v>
      </c>
      <c r="I6" s="30"/>
    </row>
    <row r="7" s="22" customFormat="1" ht="30" customHeight="1" spans="1:9">
      <c r="A7" s="12">
        <v>4</v>
      </c>
      <c r="B7" s="40"/>
      <c r="C7" s="38" t="s">
        <v>17</v>
      </c>
      <c r="D7" s="39">
        <v>1</v>
      </c>
      <c r="E7" s="44">
        <v>7.21</v>
      </c>
      <c r="F7" s="44">
        <v>7.21</v>
      </c>
      <c r="G7" s="45" t="s">
        <v>13</v>
      </c>
      <c r="H7" s="46">
        <v>360.5</v>
      </c>
      <c r="I7" s="30"/>
    </row>
    <row r="8" s="22" customFormat="1" ht="30" customHeight="1" spans="1:9">
      <c r="A8" s="12">
        <v>5</v>
      </c>
      <c r="B8" s="40"/>
      <c r="C8" s="38" t="s">
        <v>18</v>
      </c>
      <c r="D8" s="39">
        <v>3</v>
      </c>
      <c r="E8" s="43">
        <v>23.75</v>
      </c>
      <c r="F8" s="43">
        <v>23.75</v>
      </c>
      <c r="G8" s="45" t="s">
        <v>13</v>
      </c>
      <c r="H8" s="46">
        <v>1187.5</v>
      </c>
      <c r="I8" s="30"/>
    </row>
    <row r="9" s="22" customFormat="1" ht="30" customHeight="1" spans="1:9">
      <c r="A9" s="12">
        <v>6</v>
      </c>
      <c r="B9" s="41"/>
      <c r="C9" s="38" t="s">
        <v>19</v>
      </c>
      <c r="D9" s="39">
        <v>4</v>
      </c>
      <c r="E9" s="43">
        <v>9.69</v>
      </c>
      <c r="F9" s="43">
        <v>9.69</v>
      </c>
      <c r="G9" s="45" t="s">
        <v>13</v>
      </c>
      <c r="H9" s="46">
        <v>484.5</v>
      </c>
      <c r="I9" s="30"/>
    </row>
    <row r="10" s="22" customFormat="1" ht="30" customHeight="1" spans="1:9">
      <c r="A10" s="12">
        <v>7</v>
      </c>
      <c r="B10" s="38" t="s">
        <v>20</v>
      </c>
      <c r="C10" s="38" t="s">
        <v>21</v>
      </c>
      <c r="D10" s="39">
        <v>2</v>
      </c>
      <c r="E10" s="44">
        <v>16.85</v>
      </c>
      <c r="F10" s="44">
        <v>16.85</v>
      </c>
      <c r="G10" s="45" t="s">
        <v>13</v>
      </c>
      <c r="H10" s="46">
        <v>842.5</v>
      </c>
      <c r="I10" s="30"/>
    </row>
    <row r="11" s="22" customFormat="1" ht="30" customHeight="1" spans="1:9">
      <c r="A11" s="12">
        <v>8</v>
      </c>
      <c r="B11" s="38" t="s">
        <v>22</v>
      </c>
      <c r="C11" s="38" t="s">
        <v>23</v>
      </c>
      <c r="D11" s="39">
        <v>4</v>
      </c>
      <c r="E11" s="44">
        <v>21.2</v>
      </c>
      <c r="F11" s="44">
        <v>21.2</v>
      </c>
      <c r="G11" s="45" t="s">
        <v>13</v>
      </c>
      <c r="H11" s="46">
        <v>1060</v>
      </c>
      <c r="I11" s="30"/>
    </row>
    <row r="12" s="22" customFormat="1" ht="30" customHeight="1" spans="1:9">
      <c r="A12" s="12">
        <v>9</v>
      </c>
      <c r="B12" s="38"/>
      <c r="C12" s="38" t="s">
        <v>24</v>
      </c>
      <c r="D12" s="39">
        <v>3</v>
      </c>
      <c r="E12" s="44">
        <v>20.4</v>
      </c>
      <c r="F12" s="44">
        <v>20.4</v>
      </c>
      <c r="G12" s="45" t="s">
        <v>13</v>
      </c>
      <c r="H12" s="46">
        <v>1020</v>
      </c>
      <c r="I12" s="30"/>
    </row>
    <row r="13" s="22" customFormat="1" ht="30" customHeight="1" spans="1:9">
      <c r="A13" s="12">
        <v>10</v>
      </c>
      <c r="B13" s="38"/>
      <c r="C13" s="38" t="s">
        <v>25</v>
      </c>
      <c r="D13" s="39">
        <v>2</v>
      </c>
      <c r="E13" s="44">
        <v>5.53</v>
      </c>
      <c r="F13" s="44">
        <v>5.53</v>
      </c>
      <c r="G13" s="45" t="s">
        <v>13</v>
      </c>
      <c r="H13" s="46">
        <v>276.5</v>
      </c>
      <c r="I13" s="30"/>
    </row>
    <row r="14" s="22" customFormat="1" ht="30" customHeight="1" spans="1:9">
      <c r="A14" s="12">
        <v>11</v>
      </c>
      <c r="B14" s="38" t="s">
        <v>22</v>
      </c>
      <c r="C14" s="38" t="s">
        <v>26</v>
      </c>
      <c r="D14" s="39">
        <v>3</v>
      </c>
      <c r="E14" s="44">
        <v>17.47</v>
      </c>
      <c r="F14" s="44">
        <v>17.47</v>
      </c>
      <c r="G14" s="45" t="s">
        <v>13</v>
      </c>
      <c r="H14" s="46">
        <v>873.5</v>
      </c>
      <c r="I14" s="30"/>
    </row>
    <row r="15" s="22" customFormat="1" ht="30" customHeight="1" spans="1:9">
      <c r="A15" s="12">
        <v>12</v>
      </c>
      <c r="B15" s="38" t="s">
        <v>22</v>
      </c>
      <c r="C15" s="38" t="s">
        <v>27</v>
      </c>
      <c r="D15" s="39">
        <v>2</v>
      </c>
      <c r="E15" s="44">
        <v>9.37</v>
      </c>
      <c r="F15" s="44">
        <v>9.37</v>
      </c>
      <c r="G15" s="45" t="s">
        <v>13</v>
      </c>
      <c r="H15" s="46">
        <v>468.5</v>
      </c>
      <c r="I15" s="30"/>
    </row>
    <row r="16" s="22" customFormat="1" ht="30" customHeight="1" spans="1:9">
      <c r="A16" s="12">
        <v>13</v>
      </c>
      <c r="B16" s="38"/>
      <c r="C16" s="38" t="s">
        <v>28</v>
      </c>
      <c r="D16" s="39">
        <v>4</v>
      </c>
      <c r="E16" s="44">
        <v>11.49</v>
      </c>
      <c r="F16" s="44">
        <v>11.49</v>
      </c>
      <c r="G16" s="45" t="s">
        <v>13</v>
      </c>
      <c r="H16" s="46">
        <v>574.5</v>
      </c>
      <c r="I16" s="30"/>
    </row>
    <row r="17" s="22" customFormat="1" ht="30" customHeight="1" spans="1:9">
      <c r="A17" s="12">
        <v>14</v>
      </c>
      <c r="B17" s="38" t="s">
        <v>29</v>
      </c>
      <c r="C17" s="38" t="s">
        <v>30</v>
      </c>
      <c r="D17" s="39">
        <v>1</v>
      </c>
      <c r="E17" s="43">
        <v>1</v>
      </c>
      <c r="F17" s="43">
        <v>1</v>
      </c>
      <c r="G17" s="45" t="s">
        <v>13</v>
      </c>
      <c r="H17" s="46">
        <v>50</v>
      </c>
      <c r="I17" s="30"/>
    </row>
    <row r="18" s="22" customFormat="1" ht="30" customHeight="1" spans="1:9">
      <c r="A18" s="12">
        <v>15</v>
      </c>
      <c r="B18" s="37" t="s">
        <v>31</v>
      </c>
      <c r="C18" s="38" t="s">
        <v>32</v>
      </c>
      <c r="D18" s="39">
        <v>4</v>
      </c>
      <c r="E18" s="43">
        <v>19.2</v>
      </c>
      <c r="F18" s="43">
        <v>19.2</v>
      </c>
      <c r="G18" s="45" t="s">
        <v>13</v>
      </c>
      <c r="H18" s="46">
        <v>960</v>
      </c>
      <c r="I18" s="30"/>
    </row>
    <row r="19" s="22" customFormat="1" ht="30" customHeight="1" spans="1:9">
      <c r="A19" s="12">
        <v>16</v>
      </c>
      <c r="B19" s="40"/>
      <c r="C19" s="38" t="s">
        <v>33</v>
      </c>
      <c r="D19" s="39">
        <v>1</v>
      </c>
      <c r="E19" s="43">
        <v>2</v>
      </c>
      <c r="F19" s="43">
        <v>2</v>
      </c>
      <c r="G19" s="45" t="s">
        <v>13</v>
      </c>
      <c r="H19" s="46">
        <v>100</v>
      </c>
      <c r="I19" s="30"/>
    </row>
    <row r="20" s="22" customFormat="1" ht="30" customHeight="1" spans="1:9">
      <c r="A20" s="12">
        <v>17</v>
      </c>
      <c r="B20" s="41"/>
      <c r="C20" s="38" t="s">
        <v>34</v>
      </c>
      <c r="D20" s="39">
        <v>1</v>
      </c>
      <c r="E20" s="43">
        <v>24.55</v>
      </c>
      <c r="F20" s="43">
        <v>24.55</v>
      </c>
      <c r="G20" s="45" t="s">
        <v>13</v>
      </c>
      <c r="H20" s="46">
        <v>1227.5</v>
      </c>
      <c r="I20" s="30"/>
    </row>
    <row r="21" s="22" customFormat="1" ht="30" customHeight="1" spans="1:9">
      <c r="A21" s="12">
        <v>18</v>
      </c>
      <c r="B21" s="40" t="s">
        <v>35</v>
      </c>
      <c r="C21" s="38" t="s">
        <v>36</v>
      </c>
      <c r="D21" s="39">
        <v>2</v>
      </c>
      <c r="E21" s="43">
        <v>11.2</v>
      </c>
      <c r="F21" s="43">
        <v>11.2</v>
      </c>
      <c r="G21" s="45" t="s">
        <v>13</v>
      </c>
      <c r="H21" s="46">
        <v>560</v>
      </c>
      <c r="I21" s="30"/>
    </row>
    <row r="22" s="22" customFormat="1" ht="30" customHeight="1" spans="1:9">
      <c r="A22" s="12">
        <v>19</v>
      </c>
      <c r="B22" s="40"/>
      <c r="C22" s="38" t="s">
        <v>37</v>
      </c>
      <c r="D22" s="39">
        <v>2</v>
      </c>
      <c r="E22" s="43">
        <v>4.18</v>
      </c>
      <c r="F22" s="43">
        <v>4.18</v>
      </c>
      <c r="G22" s="45" t="s">
        <v>13</v>
      </c>
      <c r="H22" s="46">
        <v>209</v>
      </c>
      <c r="I22" s="30"/>
    </row>
    <row r="23" s="22" customFormat="1" ht="30" customHeight="1" spans="1:9">
      <c r="A23" s="12">
        <v>20</v>
      </c>
      <c r="B23" s="40"/>
      <c r="C23" s="38" t="s">
        <v>38</v>
      </c>
      <c r="D23" s="39">
        <v>2</v>
      </c>
      <c r="E23" s="43">
        <v>6.8</v>
      </c>
      <c r="F23" s="43">
        <v>6.8</v>
      </c>
      <c r="G23" s="45" t="s">
        <v>13</v>
      </c>
      <c r="H23" s="46">
        <v>340</v>
      </c>
      <c r="I23" s="30"/>
    </row>
    <row r="24" s="22" customFormat="1" ht="30" customHeight="1" spans="1:9">
      <c r="A24" s="12">
        <v>21</v>
      </c>
      <c r="B24" s="41"/>
      <c r="C24" s="38" t="s">
        <v>39</v>
      </c>
      <c r="D24" s="39">
        <v>4</v>
      </c>
      <c r="E24" s="43">
        <v>4.53</v>
      </c>
      <c r="F24" s="43">
        <v>4.53</v>
      </c>
      <c r="G24" s="45" t="s">
        <v>13</v>
      </c>
      <c r="H24" s="46">
        <v>226.5</v>
      </c>
      <c r="I24" s="30"/>
    </row>
    <row r="25" s="22" customFormat="1" ht="30" customHeight="1" spans="1:9">
      <c r="A25" s="12">
        <v>22</v>
      </c>
      <c r="B25" s="38" t="s">
        <v>40</v>
      </c>
      <c r="C25" s="38" t="s">
        <v>41</v>
      </c>
      <c r="D25" s="39">
        <v>5</v>
      </c>
      <c r="E25" s="43">
        <v>4.66</v>
      </c>
      <c r="F25" s="43">
        <v>4.66</v>
      </c>
      <c r="G25" s="45" t="s">
        <v>13</v>
      </c>
      <c r="H25" s="46">
        <v>233</v>
      </c>
      <c r="I25" s="30"/>
    </row>
    <row r="26" s="22" customFormat="1" ht="30" customHeight="1" spans="1:9">
      <c r="A26" s="12">
        <v>23</v>
      </c>
      <c r="B26" s="40" t="s">
        <v>40</v>
      </c>
      <c r="C26" s="38" t="s">
        <v>42</v>
      </c>
      <c r="D26" s="39">
        <v>4</v>
      </c>
      <c r="E26" s="43">
        <v>3.95</v>
      </c>
      <c r="F26" s="43">
        <v>3.95</v>
      </c>
      <c r="G26" s="45" t="s">
        <v>13</v>
      </c>
      <c r="H26" s="46">
        <v>197.5</v>
      </c>
      <c r="I26" s="30"/>
    </row>
    <row r="27" s="22" customFormat="1" ht="30" customHeight="1" spans="1:9">
      <c r="A27" s="12">
        <v>24</v>
      </c>
      <c r="B27" s="40"/>
      <c r="C27" s="38" t="s">
        <v>43</v>
      </c>
      <c r="D27" s="39">
        <v>2</v>
      </c>
      <c r="E27" s="43">
        <v>4.97</v>
      </c>
      <c r="F27" s="43">
        <v>4.97</v>
      </c>
      <c r="G27" s="45" t="s">
        <v>13</v>
      </c>
      <c r="H27" s="46">
        <v>248.5</v>
      </c>
      <c r="I27" s="30"/>
    </row>
    <row r="28" s="22" customFormat="1" ht="30" customHeight="1" spans="1:9">
      <c r="A28" s="12">
        <v>25</v>
      </c>
      <c r="B28" s="40"/>
      <c r="C28" s="38" t="s">
        <v>44</v>
      </c>
      <c r="D28" s="39">
        <v>4</v>
      </c>
      <c r="E28" s="43">
        <v>6.6</v>
      </c>
      <c r="F28" s="43">
        <v>6.6</v>
      </c>
      <c r="G28" s="45" t="s">
        <v>13</v>
      </c>
      <c r="H28" s="46">
        <v>330</v>
      </c>
      <c r="I28" s="30"/>
    </row>
    <row r="29" s="22" customFormat="1" ht="30" customHeight="1" spans="1:9">
      <c r="A29" s="12">
        <v>26</v>
      </c>
      <c r="B29" s="40"/>
      <c r="C29" s="38" t="s">
        <v>45</v>
      </c>
      <c r="D29" s="39">
        <v>1</v>
      </c>
      <c r="E29" s="43">
        <v>2</v>
      </c>
      <c r="F29" s="43">
        <v>2</v>
      </c>
      <c r="G29" s="45" t="s">
        <v>13</v>
      </c>
      <c r="H29" s="46">
        <v>100</v>
      </c>
      <c r="I29" s="30"/>
    </row>
    <row r="30" s="22" customFormat="1" ht="30" customHeight="1" spans="1:9">
      <c r="A30" s="12">
        <v>27</v>
      </c>
      <c r="B30" s="40"/>
      <c r="C30" s="38" t="s">
        <v>46</v>
      </c>
      <c r="D30" s="39">
        <v>1</v>
      </c>
      <c r="E30" s="43">
        <v>2</v>
      </c>
      <c r="F30" s="43">
        <v>2</v>
      </c>
      <c r="G30" s="45" t="s">
        <v>13</v>
      </c>
      <c r="H30" s="46">
        <v>100</v>
      </c>
      <c r="I30" s="30"/>
    </row>
    <row r="31" s="22" customFormat="1" ht="30" customHeight="1" spans="1:9">
      <c r="A31" s="12">
        <v>28</v>
      </c>
      <c r="B31" s="41"/>
      <c r="C31" s="38" t="s">
        <v>47</v>
      </c>
      <c r="D31" s="39">
        <v>4</v>
      </c>
      <c r="E31" s="43">
        <v>10.67</v>
      </c>
      <c r="F31" s="43">
        <v>10.67</v>
      </c>
      <c r="G31" s="45" t="s">
        <v>13</v>
      </c>
      <c r="H31" s="46">
        <v>533.5</v>
      </c>
      <c r="I31" s="30"/>
    </row>
    <row r="32" s="22" customFormat="1" ht="30" customHeight="1" spans="1:9">
      <c r="A32" s="12">
        <v>29</v>
      </c>
      <c r="B32" s="38" t="s">
        <v>48</v>
      </c>
      <c r="C32" s="38" t="s">
        <v>49</v>
      </c>
      <c r="D32" s="39">
        <v>1</v>
      </c>
      <c r="E32" s="43">
        <v>3.2</v>
      </c>
      <c r="F32" s="43">
        <v>3.2</v>
      </c>
      <c r="G32" s="45" t="s">
        <v>13</v>
      </c>
      <c r="H32" s="46">
        <v>160</v>
      </c>
      <c r="I32" s="30"/>
    </row>
    <row r="33" s="22" customFormat="1" ht="30" customHeight="1" spans="1:9">
      <c r="A33" s="12">
        <v>30</v>
      </c>
      <c r="B33" s="38"/>
      <c r="C33" s="38" t="s">
        <v>50</v>
      </c>
      <c r="D33" s="39">
        <v>2</v>
      </c>
      <c r="E33" s="43">
        <v>0.6</v>
      </c>
      <c r="F33" s="43">
        <v>0.6</v>
      </c>
      <c r="G33" s="45" t="s">
        <v>13</v>
      </c>
      <c r="H33" s="46">
        <v>30</v>
      </c>
      <c r="I33" s="30"/>
    </row>
    <row r="34" s="22" customFormat="1" ht="30" customHeight="1" spans="1:9">
      <c r="A34" s="12">
        <v>31</v>
      </c>
      <c r="B34" s="38"/>
      <c r="C34" s="38" t="s">
        <v>51</v>
      </c>
      <c r="D34" s="39">
        <v>1</v>
      </c>
      <c r="E34" s="43">
        <v>4.2</v>
      </c>
      <c r="F34" s="43">
        <v>4.2</v>
      </c>
      <c r="G34" s="45" t="s">
        <v>13</v>
      </c>
      <c r="H34" s="46">
        <v>210</v>
      </c>
      <c r="I34" s="30"/>
    </row>
    <row r="35" s="22" customFormat="1" ht="30" customHeight="1" spans="1:9">
      <c r="A35" s="12">
        <v>32</v>
      </c>
      <c r="B35" s="37" t="s">
        <v>52</v>
      </c>
      <c r="C35" s="38" t="s">
        <v>53</v>
      </c>
      <c r="D35" s="39">
        <v>1</v>
      </c>
      <c r="E35" s="43">
        <v>6.98</v>
      </c>
      <c r="F35" s="43">
        <v>6.98</v>
      </c>
      <c r="G35" s="45" t="s">
        <v>13</v>
      </c>
      <c r="H35" s="46">
        <v>349</v>
      </c>
      <c r="I35" s="30"/>
    </row>
    <row r="36" s="22" customFormat="1" ht="30" customHeight="1" spans="1:9">
      <c r="A36" s="12">
        <v>33</v>
      </c>
      <c r="B36" s="40"/>
      <c r="C36" s="38" t="s">
        <v>54</v>
      </c>
      <c r="D36" s="39">
        <v>3</v>
      </c>
      <c r="E36" s="43">
        <v>22.88</v>
      </c>
      <c r="F36" s="43">
        <v>22.88</v>
      </c>
      <c r="G36" s="45" t="s">
        <v>13</v>
      </c>
      <c r="H36" s="46">
        <v>1144</v>
      </c>
      <c r="I36" s="30"/>
    </row>
    <row r="37" s="22" customFormat="1" ht="30" customHeight="1" spans="1:9">
      <c r="A37" s="12">
        <v>34</v>
      </c>
      <c r="B37" s="40"/>
      <c r="C37" s="38" t="s">
        <v>55</v>
      </c>
      <c r="D37" s="39">
        <v>3</v>
      </c>
      <c r="E37" s="43">
        <v>19.08</v>
      </c>
      <c r="F37" s="43">
        <v>19.08</v>
      </c>
      <c r="G37" s="45" t="s">
        <v>13</v>
      </c>
      <c r="H37" s="46">
        <v>954</v>
      </c>
      <c r="I37" s="30"/>
    </row>
    <row r="38" s="22" customFormat="1" ht="30" customHeight="1" spans="1:9">
      <c r="A38" s="12">
        <v>35</v>
      </c>
      <c r="B38" s="40"/>
      <c r="C38" s="38" t="s">
        <v>56</v>
      </c>
      <c r="D38" s="39">
        <v>6</v>
      </c>
      <c r="E38" s="43">
        <v>17.94</v>
      </c>
      <c r="F38" s="43">
        <v>17.94</v>
      </c>
      <c r="G38" s="45" t="s">
        <v>13</v>
      </c>
      <c r="H38" s="46">
        <v>897</v>
      </c>
      <c r="I38" s="30"/>
    </row>
    <row r="39" s="22" customFormat="1" ht="30" customHeight="1" spans="1:9">
      <c r="A39" s="12">
        <v>36</v>
      </c>
      <c r="B39" s="40"/>
      <c r="C39" s="38" t="s">
        <v>57</v>
      </c>
      <c r="D39" s="39">
        <v>1</v>
      </c>
      <c r="E39" s="43">
        <v>4.5</v>
      </c>
      <c r="F39" s="43">
        <v>4.5</v>
      </c>
      <c r="G39" s="45" t="s">
        <v>13</v>
      </c>
      <c r="H39" s="46">
        <v>225</v>
      </c>
      <c r="I39" s="30"/>
    </row>
    <row r="40" s="22" customFormat="1" ht="30" customHeight="1" spans="1:9">
      <c r="A40" s="12">
        <v>37</v>
      </c>
      <c r="B40" s="40"/>
      <c r="C40" s="38" t="s">
        <v>58</v>
      </c>
      <c r="D40" s="39">
        <v>3</v>
      </c>
      <c r="E40" s="43">
        <v>20.27</v>
      </c>
      <c r="F40" s="43">
        <v>20.27</v>
      </c>
      <c r="G40" s="45" t="s">
        <v>13</v>
      </c>
      <c r="H40" s="46">
        <v>1013.5</v>
      </c>
      <c r="I40" s="30"/>
    </row>
    <row r="41" s="22" customFormat="1" ht="30" customHeight="1" spans="1:9">
      <c r="A41" s="12">
        <v>38</v>
      </c>
      <c r="B41" s="41"/>
      <c r="C41" s="38" t="s">
        <v>59</v>
      </c>
      <c r="D41" s="39">
        <v>2</v>
      </c>
      <c r="E41" s="43">
        <v>20.41</v>
      </c>
      <c r="F41" s="43">
        <v>20.41</v>
      </c>
      <c r="G41" s="45" t="s">
        <v>13</v>
      </c>
      <c r="H41" s="46">
        <v>1020.5</v>
      </c>
      <c r="I41" s="30"/>
    </row>
    <row r="42" ht="30" customHeight="1" spans="1:9">
      <c r="A42" s="12" t="s">
        <v>60</v>
      </c>
      <c r="B42" s="30"/>
      <c r="C42" s="27"/>
      <c r="D42" s="27">
        <f>SUM(D4:D41)</f>
        <v>100</v>
      </c>
      <c r="E42" s="27">
        <v>395.25</v>
      </c>
      <c r="F42" s="27">
        <v>395.25</v>
      </c>
      <c r="G42" s="27"/>
      <c r="H42" s="27">
        <f>SUM(H4:H41)</f>
        <v>19762.5</v>
      </c>
      <c r="I42" s="36"/>
    </row>
    <row r="43" ht="31" customHeight="1" spans="1:9">
      <c r="A43" s="31" t="s">
        <v>61</v>
      </c>
      <c r="B43" s="31"/>
      <c r="C43" s="31"/>
      <c r="D43" s="31"/>
      <c r="E43" s="31"/>
      <c r="F43" s="31"/>
      <c r="G43" s="31"/>
      <c r="H43" s="31"/>
      <c r="I43" s="31"/>
    </row>
    <row r="44" s="22" customFormat="1" ht="24" customHeight="1" spans="1:9">
      <c r="A44" s="42" t="s">
        <v>62</v>
      </c>
      <c r="B44" s="42"/>
      <c r="C44" s="42"/>
      <c r="D44" s="42"/>
      <c r="E44" s="42"/>
      <c r="F44" s="42"/>
      <c r="G44" s="42"/>
      <c r="H44" s="42"/>
      <c r="I44" s="42"/>
    </row>
    <row r="45" s="22" customFormat="1" ht="19.05" customHeight="1"/>
    <row r="46" s="22" customFormat="1" ht="19.05" customHeight="1"/>
    <row r="47" s="22" customFormat="1" ht="19.05" customHeight="1"/>
    <row r="48" s="22" customFormat="1" ht="19.05" customHeight="1"/>
    <row r="49" s="22" customFormat="1" ht="19.05" customHeight="1"/>
    <row r="50" s="22" customFormat="1" ht="19.05" customHeight="1"/>
    <row r="51" s="22" customFormat="1" ht="19.05" customHeight="1"/>
    <row r="52" s="22" customFormat="1" ht="19.05" customHeight="1"/>
    <row r="53" s="22" customFormat="1" ht="19.05" customHeight="1"/>
    <row r="54" s="22" customFormat="1" ht="19.05" customHeight="1"/>
    <row r="55" s="22" customFormat="1" ht="24" customHeight="1"/>
    <row r="56" s="22" customFormat="1" ht="19.05" customHeight="1" spans="1:8">
      <c r="A56" s="21"/>
      <c r="B56" s="21"/>
      <c r="C56" s="21"/>
      <c r="D56" s="21"/>
      <c r="E56" s="21"/>
      <c r="F56" s="21"/>
      <c r="G56" s="21"/>
      <c r="H56" s="21"/>
    </row>
    <row r="57" s="22" customFormat="1" ht="19.05" customHeight="1" spans="1:8">
      <c r="A57" s="21"/>
      <c r="B57" s="21"/>
      <c r="C57" s="21"/>
      <c r="D57" s="21"/>
      <c r="E57" s="21"/>
      <c r="F57" s="21"/>
      <c r="G57" s="21"/>
      <c r="H57" s="21"/>
    </row>
    <row r="58" ht="19.05" customHeight="1"/>
    <row r="59" ht="19.05" customHeight="1"/>
    <row r="60" ht="19.05" customHeight="1"/>
    <row r="61" ht="19.05" customHeight="1"/>
    <row r="62" ht="19.05" customHeight="1"/>
    <row r="63" ht="19.05" customHeight="1"/>
    <row r="64" ht="19.05" customHeight="1"/>
    <row r="65" ht="19.05" customHeight="1"/>
    <row r="66" ht="18.45" customHeight="1"/>
    <row r="67" ht="18.45" customHeight="1"/>
    <row r="68" ht="18.45" customHeight="1"/>
    <row r="69" ht="18.45" customHeight="1"/>
    <row r="70" ht="18.45" customHeight="1"/>
    <row r="71" ht="18.45" customHeight="1"/>
    <row r="72" ht="18.45" customHeight="1"/>
    <row r="73" ht="18.45" customHeight="1"/>
    <row r="74" ht="18.45" customHeight="1"/>
    <row r="75" ht="18.45" customHeight="1"/>
    <row r="76" ht="18.45" customHeight="1"/>
    <row r="77" ht="18.45" customHeight="1"/>
    <row r="78" ht="18.45" customHeight="1"/>
    <row r="79" ht="18.45" customHeight="1"/>
    <row r="80" ht="18.45" customHeight="1"/>
    <row r="81" ht="18.45" customHeight="1"/>
    <row r="82" ht="18.45" customHeight="1"/>
    <row r="83" ht="18.45" customHeight="1"/>
    <row r="84" ht="18.45" customHeight="1"/>
    <row r="85" ht="18.45" customHeight="1"/>
  </sheetData>
  <mergeCells count="14">
    <mergeCell ref="A1:I1"/>
    <mergeCell ref="A2:I2"/>
    <mergeCell ref="A43:I43"/>
    <mergeCell ref="A44:I44"/>
    <mergeCell ref="A56:H56"/>
    <mergeCell ref="B4:B5"/>
    <mergeCell ref="B6:B9"/>
    <mergeCell ref="B11:B13"/>
    <mergeCell ref="B15:B16"/>
    <mergeCell ref="B18:B20"/>
    <mergeCell ref="B21:B24"/>
    <mergeCell ref="B26:B31"/>
    <mergeCell ref="B32:B34"/>
    <mergeCell ref="B35:B41"/>
  </mergeCells>
  <pageMargins left="0.751388888888889" right="0.751388888888889" top="1" bottom="0.747916666666667" header="0.5" footer="0.5"/>
  <pageSetup paperSize="9" orientation="landscape" horizontalDpi="600"/>
  <headerFooter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A2" sqref="A2:J2"/>
    </sheetView>
  </sheetViews>
  <sheetFormatPr defaultColWidth="9" defaultRowHeight="14.25"/>
  <cols>
    <col min="1" max="1" width="9" style="22"/>
    <col min="2" max="2" width="13.75" style="22" customWidth="1"/>
    <col min="3" max="6" width="9" style="22"/>
    <col min="7" max="7" width="15.75" style="22" customWidth="1"/>
    <col min="8" max="8" width="16.5" style="22" customWidth="1"/>
    <col min="9" max="9" width="17" style="22" customWidth="1"/>
    <col min="10" max="10" width="20.5" style="22" customWidth="1"/>
    <col min="11" max="16384" width="9" style="22"/>
  </cols>
  <sheetData>
    <row r="1" ht="48" customHeight="1" spans="1:10">
      <c r="A1" s="3" t="s">
        <v>63</v>
      </c>
      <c r="B1" s="3"/>
      <c r="C1" s="3"/>
      <c r="D1" s="3"/>
      <c r="E1" s="3"/>
      <c r="F1" s="3"/>
      <c r="G1" s="3"/>
      <c r="H1" s="3"/>
      <c r="I1" s="3"/>
      <c r="J1" s="3"/>
    </row>
    <row r="2" ht="36" customHeight="1" spans="1:10">
      <c r="A2" s="23" t="s">
        <v>64</v>
      </c>
      <c r="B2" s="23"/>
      <c r="C2" s="23"/>
      <c r="D2" s="23"/>
      <c r="E2" s="23"/>
      <c r="F2" s="23"/>
      <c r="G2" s="23"/>
      <c r="H2" s="23"/>
      <c r="I2" s="23"/>
      <c r="J2" s="23"/>
    </row>
    <row r="3" s="21" customFormat="1" ht="38" customHeight="1" spans="1:10">
      <c r="A3" s="24" t="s">
        <v>2</v>
      </c>
      <c r="B3" s="5" t="s">
        <v>3</v>
      </c>
      <c r="C3" s="25" t="s">
        <v>65</v>
      </c>
      <c r="D3" s="26"/>
      <c r="E3" s="33" t="s">
        <v>66</v>
      </c>
      <c r="F3" s="34"/>
      <c r="G3" s="35" t="s">
        <v>67</v>
      </c>
      <c r="H3" s="35" t="s">
        <v>68</v>
      </c>
      <c r="I3" s="35" t="s">
        <v>69</v>
      </c>
      <c r="J3" s="24" t="s">
        <v>10</v>
      </c>
    </row>
    <row r="4" s="22" customFormat="1" ht="30" customHeight="1" spans="1:10">
      <c r="A4" s="12">
        <v>1</v>
      </c>
      <c r="B4" s="27" t="s">
        <v>11</v>
      </c>
      <c r="C4" s="28">
        <v>2</v>
      </c>
      <c r="D4" s="29"/>
      <c r="E4" s="28">
        <v>9</v>
      </c>
      <c r="F4" s="29"/>
      <c r="G4" s="27">
        <v>8.56</v>
      </c>
      <c r="H4" s="27">
        <v>50</v>
      </c>
      <c r="I4" s="27">
        <f>G4*H4</f>
        <v>428</v>
      </c>
      <c r="J4" s="30"/>
    </row>
    <row r="5" s="22" customFormat="1" ht="30" customHeight="1" spans="1:10">
      <c r="A5" s="12">
        <v>2</v>
      </c>
      <c r="B5" s="27" t="s">
        <v>15</v>
      </c>
      <c r="C5" s="28">
        <v>4</v>
      </c>
      <c r="D5" s="29"/>
      <c r="E5" s="28">
        <v>10</v>
      </c>
      <c r="F5" s="29"/>
      <c r="G5" s="27">
        <v>56.01</v>
      </c>
      <c r="H5" s="27">
        <v>50</v>
      </c>
      <c r="I5" s="27">
        <f>G5*H5</f>
        <v>2800.5</v>
      </c>
      <c r="J5" s="30"/>
    </row>
    <row r="6" s="22" customFormat="1" ht="30" customHeight="1" spans="1:10">
      <c r="A6" s="12">
        <v>4</v>
      </c>
      <c r="B6" s="27" t="s">
        <v>20</v>
      </c>
      <c r="C6" s="28">
        <v>1</v>
      </c>
      <c r="D6" s="29"/>
      <c r="E6" s="28">
        <v>2</v>
      </c>
      <c r="F6" s="29"/>
      <c r="G6" s="27">
        <v>16.85</v>
      </c>
      <c r="H6" s="27">
        <v>50</v>
      </c>
      <c r="I6" s="27">
        <f t="shared" ref="I6:I13" si="0">G6*H6</f>
        <v>842.5</v>
      </c>
      <c r="J6" s="30"/>
    </row>
    <row r="7" s="22" customFormat="1" ht="30" customHeight="1" spans="1:10">
      <c r="A7" s="12">
        <v>5</v>
      </c>
      <c r="B7" s="27" t="s">
        <v>22</v>
      </c>
      <c r="C7" s="28">
        <v>6</v>
      </c>
      <c r="D7" s="29"/>
      <c r="E7" s="28">
        <v>18</v>
      </c>
      <c r="F7" s="29"/>
      <c r="G7" s="27">
        <v>85.46</v>
      </c>
      <c r="H7" s="27">
        <v>50</v>
      </c>
      <c r="I7" s="27">
        <f t="shared" si="0"/>
        <v>4273</v>
      </c>
      <c r="J7" s="30"/>
    </row>
    <row r="8" s="22" customFormat="1" ht="30" customHeight="1" spans="1:10">
      <c r="A8" s="12">
        <v>6</v>
      </c>
      <c r="B8" s="27" t="s">
        <v>29</v>
      </c>
      <c r="C8" s="28">
        <v>1</v>
      </c>
      <c r="D8" s="29"/>
      <c r="E8" s="28">
        <v>1</v>
      </c>
      <c r="F8" s="29"/>
      <c r="G8" s="27">
        <v>1</v>
      </c>
      <c r="H8" s="27">
        <v>50</v>
      </c>
      <c r="I8" s="27">
        <f t="shared" si="0"/>
        <v>50</v>
      </c>
      <c r="J8" s="30"/>
    </row>
    <row r="9" s="22" customFormat="1" ht="30" customHeight="1" spans="1:10">
      <c r="A9" s="12">
        <v>7</v>
      </c>
      <c r="B9" s="27" t="s">
        <v>31</v>
      </c>
      <c r="C9" s="28">
        <v>3</v>
      </c>
      <c r="D9" s="29"/>
      <c r="E9" s="28">
        <v>6</v>
      </c>
      <c r="F9" s="29"/>
      <c r="G9" s="27">
        <v>45.75</v>
      </c>
      <c r="H9" s="27">
        <v>50</v>
      </c>
      <c r="I9" s="27">
        <f t="shared" si="0"/>
        <v>2287.5</v>
      </c>
      <c r="J9" s="30"/>
    </row>
    <row r="10" s="22" customFormat="1" ht="30" customHeight="1" spans="1:10">
      <c r="A10" s="12">
        <v>8</v>
      </c>
      <c r="B10" s="27" t="s">
        <v>40</v>
      </c>
      <c r="C10" s="28">
        <v>7</v>
      </c>
      <c r="D10" s="29"/>
      <c r="E10" s="28">
        <v>21</v>
      </c>
      <c r="F10" s="29"/>
      <c r="G10" s="27">
        <v>34.85</v>
      </c>
      <c r="H10" s="27">
        <v>50</v>
      </c>
      <c r="I10" s="27">
        <f t="shared" si="0"/>
        <v>1742.5</v>
      </c>
      <c r="J10" s="30"/>
    </row>
    <row r="11" s="22" customFormat="1" ht="30" customHeight="1" spans="1:10">
      <c r="A11" s="12">
        <v>9</v>
      </c>
      <c r="B11" s="27" t="s">
        <v>48</v>
      </c>
      <c r="C11" s="28">
        <v>3</v>
      </c>
      <c r="D11" s="29"/>
      <c r="E11" s="28">
        <v>4</v>
      </c>
      <c r="F11" s="29"/>
      <c r="G11" s="27">
        <v>8</v>
      </c>
      <c r="H11" s="27">
        <v>50</v>
      </c>
      <c r="I11" s="27">
        <f t="shared" si="0"/>
        <v>400</v>
      </c>
      <c r="J11" s="30"/>
    </row>
    <row r="12" s="22" customFormat="1" ht="30" customHeight="1" spans="1:10">
      <c r="A12" s="12">
        <v>10</v>
      </c>
      <c r="B12" s="27" t="s">
        <v>52</v>
      </c>
      <c r="C12" s="28">
        <v>7</v>
      </c>
      <c r="D12" s="29"/>
      <c r="E12" s="28">
        <v>19</v>
      </c>
      <c r="F12" s="29"/>
      <c r="G12" s="27">
        <v>112.06</v>
      </c>
      <c r="H12" s="27">
        <v>50</v>
      </c>
      <c r="I12" s="27">
        <f t="shared" si="0"/>
        <v>5603</v>
      </c>
      <c r="J12" s="30"/>
    </row>
    <row r="13" s="22" customFormat="1" ht="30" customHeight="1" spans="1:10">
      <c r="A13" s="12">
        <v>11</v>
      </c>
      <c r="B13" s="27" t="s">
        <v>35</v>
      </c>
      <c r="C13" s="28">
        <v>4</v>
      </c>
      <c r="D13" s="29"/>
      <c r="E13" s="28">
        <v>10</v>
      </c>
      <c r="F13" s="29"/>
      <c r="G13" s="27">
        <v>26.71</v>
      </c>
      <c r="H13" s="27">
        <v>50</v>
      </c>
      <c r="I13" s="27">
        <f t="shared" si="0"/>
        <v>1335.5</v>
      </c>
      <c r="J13" s="30"/>
    </row>
    <row r="14" ht="30" customHeight="1" spans="1:10">
      <c r="A14" s="12" t="s">
        <v>60</v>
      </c>
      <c r="B14" s="30"/>
      <c r="C14" s="28">
        <f>SUM(C4:C13)</f>
        <v>38</v>
      </c>
      <c r="D14" s="29"/>
      <c r="E14" s="28">
        <f>SUM(E4:E13)</f>
        <v>100</v>
      </c>
      <c r="F14" s="29"/>
      <c r="G14" s="27">
        <f>SUM(G4:G13)</f>
        <v>395.25</v>
      </c>
      <c r="H14" s="27"/>
      <c r="I14" s="27">
        <f>SUM(I4:I13)</f>
        <v>19762.5</v>
      </c>
      <c r="J14" s="36"/>
    </row>
    <row r="15" ht="24" customHeight="1" spans="1:10">
      <c r="A15" s="31" t="s">
        <v>61</v>
      </c>
      <c r="B15" s="31"/>
      <c r="C15" s="31"/>
      <c r="D15" s="31"/>
      <c r="E15" s="31"/>
      <c r="F15" s="31"/>
      <c r="G15" s="31"/>
      <c r="H15" s="31"/>
      <c r="I15" s="31"/>
      <c r="J15" s="31"/>
    </row>
    <row r="16" ht="23" customHeight="1" spans="1:10">
      <c r="A16" s="32" t="s">
        <v>62</v>
      </c>
      <c r="B16" s="32"/>
      <c r="C16" s="32"/>
      <c r="D16" s="32"/>
      <c r="E16" s="32"/>
      <c r="F16" s="32"/>
      <c r="G16" s="32"/>
      <c r="H16" s="32"/>
      <c r="I16" s="32"/>
      <c r="J16" s="32"/>
    </row>
  </sheetData>
  <mergeCells count="28">
    <mergeCell ref="A1:J1"/>
    <mergeCell ref="A2:J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A15:J15"/>
    <mergeCell ref="A16:J16"/>
  </mergeCells>
  <pageMargins left="0.75" right="0.75" top="0.354166666666667" bottom="0.236111111111111" header="0.5" footer="0.5"/>
  <pageSetup paperSize="9" fitToWidth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D3" sqref="D$1:D$1048576"/>
    </sheetView>
  </sheetViews>
  <sheetFormatPr defaultColWidth="9" defaultRowHeight="14.25"/>
  <cols>
    <col min="1" max="1" width="10" customWidth="1"/>
    <col min="2" max="2" width="15.25" customWidth="1"/>
    <col min="3" max="3" width="12.75" customWidth="1"/>
    <col min="4" max="4" width="10" customWidth="1"/>
    <col min="5" max="5" width="13.625" customWidth="1"/>
    <col min="6" max="6" width="12.25" customWidth="1"/>
    <col min="7" max="8" width="13.75" customWidth="1"/>
    <col min="9" max="9" width="13.5" customWidth="1"/>
    <col min="10" max="10" width="7.125" customWidth="1"/>
  </cols>
  <sheetData>
    <row r="1" ht="33" customHeight="1" spans="1:9">
      <c r="A1" s="3" t="s">
        <v>70</v>
      </c>
      <c r="B1" s="3"/>
      <c r="C1" s="3"/>
      <c r="D1" s="3"/>
      <c r="E1" s="3"/>
      <c r="F1" s="3"/>
      <c r="G1" s="3"/>
      <c r="H1" s="3"/>
      <c r="I1" s="3"/>
    </row>
    <row r="2" ht="29" customHeight="1" spans="1:9">
      <c r="A2" s="8" t="s">
        <v>71</v>
      </c>
      <c r="B2" s="8"/>
      <c r="C2" s="8"/>
      <c r="D2" s="8"/>
      <c r="E2" s="8"/>
      <c r="F2" s="8"/>
      <c r="G2" s="8"/>
      <c r="H2" s="8"/>
      <c r="I2" s="8"/>
    </row>
    <row r="3" ht="40" customHeight="1" spans="1:9">
      <c r="A3" s="9" t="s">
        <v>2</v>
      </c>
      <c r="B3" s="5" t="s">
        <v>3</v>
      </c>
      <c r="C3" s="5" t="s">
        <v>4</v>
      </c>
      <c r="D3" s="10" t="s">
        <v>5</v>
      </c>
      <c r="E3" s="17" t="s">
        <v>72</v>
      </c>
      <c r="F3" s="17" t="s">
        <v>73</v>
      </c>
      <c r="G3" s="17" t="s">
        <v>74</v>
      </c>
      <c r="H3" s="17" t="s">
        <v>75</v>
      </c>
      <c r="I3" s="9" t="s">
        <v>10</v>
      </c>
    </row>
    <row r="4" ht="29" customHeight="1" spans="1:9">
      <c r="A4" s="11">
        <v>1</v>
      </c>
      <c r="B4" s="12" t="s">
        <v>35</v>
      </c>
      <c r="C4" s="12" t="s">
        <v>38</v>
      </c>
      <c r="D4" s="12">
        <v>2</v>
      </c>
      <c r="E4" s="18" t="s">
        <v>76</v>
      </c>
      <c r="F4" s="12">
        <v>200</v>
      </c>
      <c r="G4" s="12">
        <v>23</v>
      </c>
      <c r="H4" s="19">
        <v>4600</v>
      </c>
      <c r="I4" s="9"/>
    </row>
    <row r="5" ht="29" customHeight="1" spans="1:9">
      <c r="A5" s="11">
        <v>2</v>
      </c>
      <c r="B5" s="12" t="s">
        <v>77</v>
      </c>
      <c r="C5" s="12" t="s">
        <v>78</v>
      </c>
      <c r="D5" s="12">
        <v>4</v>
      </c>
      <c r="E5" s="18" t="s">
        <v>76</v>
      </c>
      <c r="F5" s="12">
        <v>200</v>
      </c>
      <c r="G5" s="12">
        <v>25</v>
      </c>
      <c r="H5" s="19">
        <v>5000</v>
      </c>
      <c r="I5" s="9"/>
    </row>
    <row r="6" ht="29" customHeight="1" spans="1:9">
      <c r="A6" s="11">
        <v>3</v>
      </c>
      <c r="B6" s="12"/>
      <c r="C6" s="12"/>
      <c r="D6" s="12"/>
      <c r="E6" s="12"/>
      <c r="F6" s="12"/>
      <c r="G6" s="12"/>
      <c r="H6" s="12"/>
      <c r="I6" s="9"/>
    </row>
    <row r="7" ht="29" customHeight="1" spans="1:9">
      <c r="A7" s="11">
        <v>4</v>
      </c>
      <c r="B7" s="13"/>
      <c r="C7" s="13"/>
      <c r="D7" s="10"/>
      <c r="E7" s="17"/>
      <c r="F7" s="17"/>
      <c r="G7" s="13"/>
      <c r="H7" s="13"/>
      <c r="I7" s="9"/>
    </row>
    <row r="8" ht="29" customHeight="1" spans="1:9">
      <c r="A8" s="11">
        <v>5</v>
      </c>
      <c r="B8" s="13"/>
      <c r="C8" s="13"/>
      <c r="D8" s="10" t="s">
        <v>79</v>
      </c>
      <c r="E8" s="17"/>
      <c r="F8" s="17"/>
      <c r="G8" s="13"/>
      <c r="H8" s="13"/>
      <c r="I8" s="9"/>
    </row>
    <row r="9" ht="29" customHeight="1" spans="1:9">
      <c r="A9" s="11">
        <v>6</v>
      </c>
      <c r="B9" s="13"/>
      <c r="C9" s="13"/>
      <c r="D9" s="10"/>
      <c r="E9" s="17"/>
      <c r="F9" s="17"/>
      <c r="G9" s="13"/>
      <c r="H9" s="13"/>
      <c r="I9" s="9"/>
    </row>
    <row r="10" ht="29" customHeight="1" spans="1:9">
      <c r="A10" s="11">
        <v>7</v>
      </c>
      <c r="B10" s="13"/>
      <c r="C10" s="13"/>
      <c r="D10" s="10"/>
      <c r="E10" s="17"/>
      <c r="F10" s="17"/>
      <c r="G10" s="13"/>
      <c r="H10" s="13"/>
      <c r="I10" s="9"/>
    </row>
    <row r="11" ht="29" customHeight="1" spans="1:9">
      <c r="A11" s="11">
        <v>8</v>
      </c>
      <c r="B11" s="13"/>
      <c r="C11" s="13"/>
      <c r="D11" s="10"/>
      <c r="E11" s="17"/>
      <c r="F11" s="17"/>
      <c r="G11" s="13"/>
      <c r="H11" s="13"/>
      <c r="I11" s="9"/>
    </row>
    <row r="12" ht="29" customHeight="1" spans="1:9">
      <c r="A12" s="11">
        <v>9</v>
      </c>
      <c r="B12" s="13"/>
      <c r="C12" s="13"/>
      <c r="D12" s="10"/>
      <c r="E12" s="17"/>
      <c r="F12" s="17"/>
      <c r="G12" s="13"/>
      <c r="H12" s="13"/>
      <c r="I12" s="9"/>
    </row>
    <row r="13" ht="29" customHeight="1" spans="1:9">
      <c r="A13" s="11" t="s">
        <v>60</v>
      </c>
      <c r="B13" s="13"/>
      <c r="C13" s="13"/>
      <c r="D13" s="14"/>
      <c r="E13" s="17"/>
      <c r="F13" s="14"/>
      <c r="G13" s="14"/>
      <c r="H13" s="13"/>
      <c r="I13" s="20"/>
    </row>
    <row r="14" ht="30" customHeight="1" spans="1:9">
      <c r="A14" s="15" t="s">
        <v>80</v>
      </c>
      <c r="B14" s="15"/>
      <c r="C14" s="15"/>
      <c r="D14" s="15"/>
      <c r="E14" s="15"/>
      <c r="F14" s="15"/>
      <c r="G14" s="15"/>
      <c r="H14" s="15"/>
      <c r="I14" s="15"/>
    </row>
    <row r="15" ht="23" customHeight="1" spans="1:10">
      <c r="A15" s="16" t="s">
        <v>62</v>
      </c>
      <c r="B15" s="16"/>
      <c r="C15" s="16"/>
      <c r="D15" s="16"/>
      <c r="E15" s="16"/>
      <c r="F15" s="16"/>
      <c r="G15" s="16"/>
      <c r="H15" s="16"/>
      <c r="I15" s="16"/>
      <c r="J15" s="16"/>
    </row>
  </sheetData>
  <mergeCells count="4">
    <mergeCell ref="A1:I1"/>
    <mergeCell ref="A2:I2"/>
    <mergeCell ref="A14:I14"/>
    <mergeCell ref="A15:J1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I9" sqref="I9"/>
    </sheetView>
  </sheetViews>
  <sheetFormatPr defaultColWidth="9" defaultRowHeight="14.25"/>
  <cols>
    <col min="1" max="1" width="16" customWidth="1"/>
    <col min="2" max="3" width="11" customWidth="1"/>
    <col min="4" max="4" width="12.25" customWidth="1"/>
    <col min="5" max="5" width="16.375" customWidth="1"/>
    <col min="6" max="6" width="18.25" customWidth="1"/>
    <col min="7" max="7" width="19.125" customWidth="1"/>
    <col min="8" max="8" width="21.75" customWidth="1"/>
  </cols>
  <sheetData>
    <row r="1" ht="63" customHeight="1" spans="1:8">
      <c r="A1" s="3" t="s">
        <v>81</v>
      </c>
      <c r="B1" s="3"/>
      <c r="C1" s="3"/>
      <c r="D1" s="3"/>
      <c r="E1" s="3"/>
      <c r="F1" s="3"/>
      <c r="G1" s="3"/>
      <c r="H1" s="3"/>
    </row>
    <row r="2" s="1" customFormat="1" ht="44" customHeight="1" spans="1:8">
      <c r="A2" s="4" t="s">
        <v>82</v>
      </c>
      <c r="B2" s="4"/>
      <c r="C2" s="4"/>
      <c r="D2" s="4"/>
      <c r="E2" s="4"/>
      <c r="F2" s="4"/>
      <c r="G2" s="4"/>
      <c r="H2" s="4"/>
    </row>
    <row r="3" s="2" customFormat="1" ht="35" customHeight="1" spans="1:8">
      <c r="A3" s="5" t="s">
        <v>72</v>
      </c>
      <c r="B3" s="5" t="s">
        <v>83</v>
      </c>
      <c r="C3" s="5" t="s">
        <v>65</v>
      </c>
      <c r="D3" s="5" t="s">
        <v>66</v>
      </c>
      <c r="E3" s="5" t="s">
        <v>84</v>
      </c>
      <c r="F3" s="5" t="s">
        <v>85</v>
      </c>
      <c r="G3" s="5" t="s">
        <v>75</v>
      </c>
      <c r="H3" s="5" t="s">
        <v>10</v>
      </c>
    </row>
    <row r="4" s="2" customFormat="1" ht="35" customHeight="1" spans="1:8">
      <c r="A4" s="5" t="s">
        <v>86</v>
      </c>
      <c r="B4" s="5"/>
      <c r="C4" s="5"/>
      <c r="D4" s="5"/>
      <c r="E4" s="5"/>
      <c r="F4" s="5"/>
      <c r="G4" s="5"/>
      <c r="H4" s="5"/>
    </row>
    <row r="5" s="2" customFormat="1" ht="35" customHeight="1" spans="1:8">
      <c r="A5" s="5" t="s">
        <v>87</v>
      </c>
      <c r="B5" s="5"/>
      <c r="C5" s="5"/>
      <c r="D5" s="5"/>
      <c r="E5" s="5"/>
      <c r="F5" s="5"/>
      <c r="G5" s="5"/>
      <c r="H5" s="5"/>
    </row>
    <row r="6" s="2" customFormat="1" ht="35" customHeight="1" spans="1:8">
      <c r="A6" s="5" t="s">
        <v>76</v>
      </c>
      <c r="B6" s="5">
        <v>2</v>
      </c>
      <c r="C6" s="5">
        <v>2</v>
      </c>
      <c r="D6" s="5">
        <v>6</v>
      </c>
      <c r="E6" s="5">
        <v>48</v>
      </c>
      <c r="F6" s="5">
        <v>200</v>
      </c>
      <c r="G6" s="5">
        <v>9600</v>
      </c>
      <c r="H6" s="5"/>
    </row>
    <row r="7" s="2" customFormat="1" ht="35" customHeight="1" spans="1:8">
      <c r="A7" s="5" t="s">
        <v>88</v>
      </c>
      <c r="B7" s="5"/>
      <c r="C7" s="5"/>
      <c r="D7" s="5"/>
      <c r="E7" s="5"/>
      <c r="F7" s="5"/>
      <c r="G7" s="5"/>
      <c r="H7" s="5"/>
    </row>
    <row r="8" s="2" customFormat="1" ht="35" customHeight="1" spans="1:8">
      <c r="A8" s="5" t="s">
        <v>89</v>
      </c>
      <c r="B8" s="5"/>
      <c r="C8" s="5"/>
      <c r="D8" s="5"/>
      <c r="E8" s="5"/>
      <c r="F8" s="5"/>
      <c r="G8" s="5"/>
      <c r="H8" s="5"/>
    </row>
    <row r="9" s="2" customFormat="1" ht="35" customHeight="1" spans="1:8">
      <c r="A9" s="5" t="s">
        <v>90</v>
      </c>
      <c r="B9" s="5">
        <f>SUM(B5:B8)</f>
        <v>2</v>
      </c>
      <c r="C9" s="5">
        <f>SUM(C5:C8)</f>
        <v>2</v>
      </c>
      <c r="D9" s="5">
        <f>SUM(D5:D8)</f>
        <v>6</v>
      </c>
      <c r="E9" s="5">
        <f>SUM(E5:E8)</f>
        <v>48</v>
      </c>
      <c r="F9" s="5">
        <v>200</v>
      </c>
      <c r="G9" s="5">
        <f>SUM(G5:G8)</f>
        <v>9600</v>
      </c>
      <c r="H9" s="5"/>
    </row>
    <row r="10" ht="43" customHeight="1" spans="1:8">
      <c r="A10" s="6" t="s">
        <v>91</v>
      </c>
      <c r="B10" s="6"/>
      <c r="C10" s="6"/>
      <c r="D10" s="6"/>
      <c r="E10" s="6"/>
      <c r="F10" s="6"/>
      <c r="G10" s="6"/>
      <c r="H10" s="6"/>
    </row>
    <row r="11" ht="37" customHeight="1" spans="1:9">
      <c r="A11" s="7" t="s">
        <v>62</v>
      </c>
      <c r="B11" s="7"/>
      <c r="C11" s="7"/>
      <c r="D11" s="7"/>
      <c r="E11" s="7"/>
      <c r="F11" s="7"/>
      <c r="G11" s="7"/>
      <c r="H11" s="7"/>
      <c r="I11" s="7"/>
    </row>
  </sheetData>
  <mergeCells count="4">
    <mergeCell ref="A1:H1"/>
    <mergeCell ref="A2:H2"/>
    <mergeCell ref="A10:H10"/>
    <mergeCell ref="A11:I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农机作业补贴花名表</vt:lpstr>
      <vt:lpstr>农机作业补贴汇总表</vt:lpstr>
      <vt:lpstr>种植养殖花名表</vt:lpstr>
      <vt:lpstr>种植养殖汇总表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2017-01-04T15:17:00Z</dcterms:created>
  <cp:lastPrinted>2018-11-07T14:03:00Z</cp:lastPrinted>
  <dcterms:modified xsi:type="dcterms:W3CDTF">2024-09-03T08:38:57Z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C64E7B91F21C4188B40F8268B1420266</vt:lpwstr>
  </property>
</Properties>
</file>