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3"/>
  </bookViews>
  <sheets>
    <sheet name="农机作业补贴花名表" sheetId="14" r:id="rId1"/>
    <sheet name="农机作业补贴汇总表" sheetId="15" r:id="rId2"/>
    <sheet name="种植养殖汇总表" sheetId="16" r:id="rId3"/>
    <sheet name="种植养殖花名表" sheetId="17" r:id="rId4"/>
  </sheets>
  <definedNames>
    <definedName name="_xlnm._FilterDatabase" localSheetId="3" hidden="1">种植养殖花名表!$A$1:$J$27</definedName>
  </definedNames>
  <calcPr calcId="144525"/>
</workbook>
</file>

<file path=xl/sharedStrings.xml><?xml version="1.0" encoding="utf-8"?>
<sst xmlns="http://schemas.openxmlformats.org/spreadsheetml/2006/main" count="446" uniqueCount="228">
  <si>
    <t>2024年虒亭镇农机作业补贴到户花名表</t>
  </si>
  <si>
    <t xml:space="preserve">    镇（盖章）                                                           时间： 年   月    日</t>
  </si>
  <si>
    <t>序号</t>
  </si>
  <si>
    <t>行政村</t>
  </si>
  <si>
    <t>户主姓名</t>
  </si>
  <si>
    <t>家庭
人口</t>
  </si>
  <si>
    <t>土地确权面积（亩）</t>
  </si>
  <si>
    <t>农机补贴面积（亩）</t>
  </si>
  <si>
    <t>补贴标准每亩
（50元）</t>
  </si>
  <si>
    <t>补贴总额
（元）</t>
  </si>
  <si>
    <t>备注</t>
  </si>
  <si>
    <t>建华村</t>
  </si>
  <si>
    <t>魏忠强</t>
  </si>
  <si>
    <t>魏江</t>
  </si>
  <si>
    <t>杨跃维</t>
  </si>
  <si>
    <t>魏进魁</t>
  </si>
  <si>
    <t>魏玉芳</t>
  </si>
  <si>
    <t>杨永智</t>
  </si>
  <si>
    <t>磨盘垴村</t>
  </si>
  <si>
    <t>马桂兰</t>
  </si>
  <si>
    <t>张春平</t>
  </si>
  <si>
    <t>杨向东</t>
  </si>
  <si>
    <t>郭焕如</t>
  </si>
  <si>
    <t>王庆生</t>
  </si>
  <si>
    <t>马维成</t>
  </si>
  <si>
    <t>马付生</t>
  </si>
  <si>
    <t>王锁柱</t>
  </si>
  <si>
    <t>西底村</t>
  </si>
  <si>
    <t>李文虎</t>
  </si>
  <si>
    <t>武彩兵</t>
  </si>
  <si>
    <t>赵  村</t>
  </si>
  <si>
    <t>陈树云</t>
  </si>
  <si>
    <t>李继明</t>
  </si>
  <si>
    <t>孙启祥</t>
  </si>
  <si>
    <t>孙云斌</t>
  </si>
  <si>
    <t>王勤兵</t>
  </si>
  <si>
    <t>孙水文</t>
  </si>
  <si>
    <t>李兵</t>
  </si>
  <si>
    <t>张海法</t>
  </si>
  <si>
    <t>吴润梅</t>
  </si>
  <si>
    <t>李文芳</t>
  </si>
  <si>
    <t>小河村</t>
  </si>
  <si>
    <t>冯书平</t>
  </si>
  <si>
    <t>张锦华</t>
  </si>
  <si>
    <t>栗朝俊</t>
  </si>
  <si>
    <t>连洞良</t>
  </si>
  <si>
    <t>张正中</t>
  </si>
  <si>
    <t>赤壁村</t>
  </si>
  <si>
    <t>邱国文</t>
  </si>
  <si>
    <t>李玉芝</t>
  </si>
  <si>
    <t>榆林村</t>
  </si>
  <si>
    <t>邹炎文</t>
  </si>
  <si>
    <t>秦海法</t>
  </si>
  <si>
    <t>薛育明</t>
  </si>
  <si>
    <t>薛  雷</t>
  </si>
  <si>
    <t>老岭村</t>
  </si>
  <si>
    <t>张道西</t>
  </si>
  <si>
    <t>孙加英</t>
  </si>
  <si>
    <t>下庄村</t>
  </si>
  <si>
    <t>韩永全</t>
  </si>
  <si>
    <t>郭海兵</t>
  </si>
  <si>
    <t>郭志清</t>
  </si>
  <si>
    <t>刘月娥</t>
  </si>
  <si>
    <t>李跃华</t>
  </si>
  <si>
    <t>郝启宏</t>
  </si>
  <si>
    <t>郭占文</t>
  </si>
  <si>
    <t>崔效兰</t>
  </si>
  <si>
    <t>大池村</t>
  </si>
  <si>
    <t>高焕梅</t>
  </si>
  <si>
    <t>焦飞祥</t>
  </si>
  <si>
    <t>张跃飞</t>
  </si>
  <si>
    <t>张志忠</t>
  </si>
  <si>
    <t>张树芳</t>
  </si>
  <si>
    <t>闫晋波</t>
  </si>
  <si>
    <t>刘陆军</t>
  </si>
  <si>
    <t>送返村</t>
  </si>
  <si>
    <t>牛林芳</t>
  </si>
  <si>
    <t>王东方</t>
  </si>
  <si>
    <t>闫立新</t>
  </si>
  <si>
    <t>李凤銮</t>
  </si>
  <si>
    <t>刘金奎</t>
  </si>
  <si>
    <t>赵书俭</t>
  </si>
  <si>
    <t>马兴胜</t>
  </si>
  <si>
    <t>牛怀兵</t>
  </si>
  <si>
    <t>赵书宏</t>
  </si>
  <si>
    <t>栗会刚</t>
  </si>
  <si>
    <t>程海中</t>
  </si>
  <si>
    <t>李建兵</t>
  </si>
  <si>
    <t>闫水旺</t>
  </si>
  <si>
    <t>黄楼北村</t>
  </si>
  <si>
    <t>郝建华</t>
  </si>
  <si>
    <t>付国兵</t>
  </si>
  <si>
    <t>郝景兵</t>
  </si>
  <si>
    <t>连丽英</t>
  </si>
  <si>
    <t>尚爱平</t>
  </si>
  <si>
    <t>李保才</t>
  </si>
  <si>
    <t>付春先</t>
  </si>
  <si>
    <t>连志华</t>
  </si>
  <si>
    <t>连韶锋</t>
  </si>
  <si>
    <t>尚爱花</t>
  </si>
  <si>
    <t>连官华</t>
  </si>
  <si>
    <t>马安庭</t>
  </si>
  <si>
    <t>崔拴巧</t>
  </si>
  <si>
    <t>马珍荣</t>
  </si>
  <si>
    <t>西南沟</t>
  </si>
  <si>
    <t>燕建军</t>
  </si>
  <si>
    <t>杨文斌</t>
  </si>
  <si>
    <t>常双全</t>
  </si>
  <si>
    <t>程飞清</t>
  </si>
  <si>
    <t>越永安</t>
  </si>
  <si>
    <t>王福平</t>
  </si>
  <si>
    <t>王风先</t>
  </si>
  <si>
    <t>杨水英</t>
  </si>
  <si>
    <t>蔡桥村</t>
  </si>
  <si>
    <t>孙孝宏</t>
  </si>
  <si>
    <t>申继斌</t>
  </si>
  <si>
    <t>魏夏娥</t>
  </si>
  <si>
    <t>魏瑞华</t>
  </si>
  <si>
    <t>韩家庄</t>
  </si>
  <si>
    <t>郝金龙</t>
  </si>
  <si>
    <t>白素鹏</t>
  </si>
  <si>
    <t>万国中</t>
  </si>
  <si>
    <t>南凹</t>
  </si>
  <si>
    <t>付天平</t>
  </si>
  <si>
    <t>种家岭</t>
  </si>
  <si>
    <t>李天鹏</t>
  </si>
  <si>
    <t>连晋国</t>
  </si>
  <si>
    <t>连培文</t>
  </si>
  <si>
    <t>李金书</t>
  </si>
  <si>
    <t>武正中</t>
  </si>
  <si>
    <t>郝小宏</t>
  </si>
  <si>
    <t>刘廷梅</t>
  </si>
  <si>
    <t>赵进飞</t>
  </si>
  <si>
    <t>郝克勤</t>
  </si>
  <si>
    <t>连媛</t>
  </si>
  <si>
    <t>里闬</t>
  </si>
  <si>
    <t>常永胜</t>
  </si>
  <si>
    <t>张俊虎</t>
  </si>
  <si>
    <t>温家庄</t>
  </si>
  <si>
    <t>赵树兵</t>
  </si>
  <si>
    <t>董国平</t>
  </si>
  <si>
    <t>张秀平</t>
  </si>
  <si>
    <t>李生保</t>
  </si>
  <si>
    <t>燕家沟</t>
  </si>
  <si>
    <t>李怀忠</t>
  </si>
  <si>
    <t>祝家岭</t>
  </si>
  <si>
    <t>武建斌</t>
  </si>
  <si>
    <t>李翠香</t>
  </si>
  <si>
    <t>杨中孝</t>
  </si>
  <si>
    <t>西洞上</t>
  </si>
  <si>
    <t>马国华</t>
  </si>
  <si>
    <t>吉汉兵</t>
  </si>
  <si>
    <t>马波</t>
  </si>
  <si>
    <t>霍志华</t>
  </si>
  <si>
    <t>王焕萍</t>
  </si>
  <si>
    <t>霍俊龙</t>
  </si>
  <si>
    <t>马云</t>
  </si>
  <si>
    <t>张淑英</t>
  </si>
  <si>
    <t>马庆宏</t>
  </si>
  <si>
    <t>马茂红</t>
  </si>
  <si>
    <t>王鱼则</t>
  </si>
  <si>
    <t>马小峰</t>
  </si>
  <si>
    <t>马贵文</t>
  </si>
  <si>
    <t>崔玉华</t>
  </si>
  <si>
    <t>司  马</t>
  </si>
  <si>
    <t>梁铜麒</t>
  </si>
  <si>
    <t>马雪华</t>
  </si>
  <si>
    <t>王炎军</t>
  </si>
  <si>
    <t>王秀军</t>
  </si>
  <si>
    <t>固  村</t>
  </si>
  <si>
    <t>辛晋艮</t>
  </si>
  <si>
    <t>温泉村</t>
  </si>
  <si>
    <t>孙效良</t>
  </si>
  <si>
    <t>张仰飞</t>
  </si>
  <si>
    <t>暖  泉</t>
  </si>
  <si>
    <t>郭江雷</t>
  </si>
  <si>
    <t>2</t>
  </si>
  <si>
    <t>张金明</t>
  </si>
  <si>
    <t>陈建华</t>
  </si>
  <si>
    <t>陈继林</t>
  </si>
  <si>
    <t>陈春林</t>
  </si>
  <si>
    <t>杜国祥</t>
  </si>
  <si>
    <t>张江华</t>
  </si>
  <si>
    <t>合计</t>
  </si>
  <si>
    <t>备注：凡属于以下情况不予补贴：1、凡因高铁占地、企业占地等改变土地用途；2、土地流转。</t>
  </si>
  <si>
    <t>乡镇负责人：                 分管领导：             经办人：</t>
  </si>
  <si>
    <t>2024年虒亭镇农机作业补贴汇总表</t>
  </si>
  <si>
    <t xml:space="preserve">     镇（盖章）                                                              时间：2024 年 7 月 11 日</t>
  </si>
  <si>
    <t>受益户数</t>
  </si>
  <si>
    <t>受益人数</t>
  </si>
  <si>
    <t>补贴面积（亩）</t>
  </si>
  <si>
    <t>补贴总额（元）</t>
  </si>
  <si>
    <t>西南沟村</t>
  </si>
  <si>
    <t>里闬村</t>
  </si>
  <si>
    <t>固村</t>
  </si>
  <si>
    <t>温泉</t>
  </si>
  <si>
    <t>乡镇负责人：</t>
  </si>
  <si>
    <t>分管领导：</t>
  </si>
  <si>
    <t>经办人：</t>
  </si>
  <si>
    <t>2024年虒亭镇种植养殖汇总表</t>
  </si>
  <si>
    <t>镇（盖章）                                                      时间：2024年 7月 11 日</t>
  </si>
  <si>
    <t>项目名称</t>
  </si>
  <si>
    <t>村数</t>
  </si>
  <si>
    <t>规模（亩、只）</t>
  </si>
  <si>
    <t>补助标准（元）</t>
  </si>
  <si>
    <t>补助金额（元）</t>
  </si>
  <si>
    <t>中药材</t>
  </si>
  <si>
    <t>小杂粮</t>
  </si>
  <si>
    <t>29亩</t>
  </si>
  <si>
    <t>养羊</t>
  </si>
  <si>
    <t>150只</t>
  </si>
  <si>
    <t>养猪</t>
  </si>
  <si>
    <t>养牛</t>
  </si>
  <si>
    <t>合 计</t>
  </si>
  <si>
    <t xml:space="preserve">  注：当年度申报奖补项目每户不得超过两项，奖补资金每户合计不超5000元，养殖项目均为年内新增养殖数量。</t>
  </si>
  <si>
    <t xml:space="preserve"> 经办人：</t>
  </si>
  <si>
    <t>2024年虒亭镇种植养殖奖补花名表</t>
  </si>
  <si>
    <t xml:space="preserve">   镇（盖章）                                                          时间：2024 年 7 月 11 日</t>
  </si>
  <si>
    <t>补助标准
（元）</t>
  </si>
  <si>
    <t>规模
（亩、只）</t>
  </si>
  <si>
    <t>送返</t>
  </si>
  <si>
    <t>羊</t>
  </si>
  <si>
    <t>牛</t>
  </si>
  <si>
    <t>小河</t>
  </si>
  <si>
    <t>黄楼北</t>
  </si>
  <si>
    <t>榆林</t>
  </si>
  <si>
    <t>备注：当年度申报奖补项目每户不得超过两项，奖补资金每户合计不超5000元，养殖项目均为年内新增养殖数量。。</t>
  </si>
  <si>
    <t xml:space="preserve">乡镇负责人：                 分管领导：                 经办人：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</si>
</sst>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0000"/>
      <name val="仿宋"/>
      <charset val="134"/>
    </font>
    <font>
      <sz val="14"/>
      <color rgb="FF000000"/>
      <name val="仿宋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  <scheme val="minor"/>
    </font>
    <font>
      <sz val="11"/>
      <name val="仿宋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0" borderId="0"/>
    <xf numFmtId="0" fontId="1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3" fillId="20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27" fillId="23" borderId="13" applyNumberFormat="0" applyAlignment="0" applyProtection="0">
      <alignment vertical="center"/>
    </xf>
    <xf numFmtId="0" fontId="4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24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2" fillId="0" borderId="0" xfId="0" applyFont="1" applyFill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15" fillId="0" borderId="5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</cellXfs>
  <cellStyles count="62">
    <cellStyle name="常规" xfId="0" builtinId="0"/>
    <cellStyle name="常规 17" xfId="1"/>
    <cellStyle name="常规 15" xfId="2"/>
    <cellStyle name="常规 14" xfId="3"/>
    <cellStyle name="常规 13" xfId="4"/>
    <cellStyle name="常规 16" xfId="5"/>
    <cellStyle name="常规 6 4" xfId="6"/>
    <cellStyle name="常规 9" xfId="7"/>
    <cellStyle name="40% - 强调文字颜色 6" xfId="8" builtinId="51"/>
    <cellStyle name="20% - 强调文字颜色 6" xfId="9" builtinId="50"/>
    <cellStyle name="强调文字颜色 6" xfId="10" builtinId="49"/>
    <cellStyle name="40% - 强调文字颜色 5" xfId="11" builtinId="47"/>
    <cellStyle name="20% - 强调文字颜色 5" xfId="12" builtinId="46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常规 5" xfId="26"/>
    <cellStyle name="60% - 强调文字颜色 5" xfId="27" builtinId="48"/>
    <cellStyle name="常规 6 5" xfId="28"/>
    <cellStyle name="标题 1" xfId="29" builtinId="16"/>
    <cellStyle name="超链接" xfId="30" builtinId="8"/>
    <cellStyle name="20% - 强调文字颜色 3" xfId="31" builtinId="38"/>
    <cellStyle name="货币" xfId="32" builtinId="4"/>
    <cellStyle name="20% - 强调文字颜色 4" xfId="33" builtinId="42"/>
    <cellStyle name="计算" xfId="34" builtinId="22"/>
    <cellStyle name="已访问的超链接" xfId="35" builtinId="9"/>
    <cellStyle name="千位分隔[0]" xfId="36" builtinId="6"/>
    <cellStyle name="强调文字颜色 4" xfId="37" builtinId="41"/>
    <cellStyle name="40% - 强调文字颜色 3" xfId="38" builtinId="39"/>
    <cellStyle name="常规 6" xf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常规 7" xfId="44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60% - 强调文字颜色 2" xfId="59" builtinId="36"/>
    <cellStyle name="40% - 强调文字颜色 2" xfId="60" builtinId="35"/>
    <cellStyle name="强调文字颜色 3" xfId="61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2"/>
  <sheetViews>
    <sheetView workbookViewId="0">
      <selection activeCell="D3" sqref="D$1:D$1048576"/>
    </sheetView>
  </sheetViews>
  <sheetFormatPr defaultColWidth="9" defaultRowHeight="14.25"/>
  <cols>
    <col min="1" max="1" width="6.13333333333333" style="44" customWidth="1"/>
    <col min="2" max="2" width="11.75" style="45" customWidth="1"/>
    <col min="3" max="3" width="11.8833333333333" style="45" customWidth="1"/>
    <col min="4" max="4" width="10.3833333333333" style="45" customWidth="1"/>
    <col min="5" max="5" width="15.8833333333333" style="45" customWidth="1"/>
    <col min="6" max="6" width="16.8833333333333" style="45" customWidth="1"/>
    <col min="7" max="7" width="15.6333333333333" style="45" customWidth="1"/>
    <col min="8" max="8" width="15.75" style="45" customWidth="1"/>
    <col min="9" max="9" width="9.75" style="45" customWidth="1"/>
    <col min="10" max="16384" width="9" style="45"/>
  </cols>
  <sheetData>
    <row r="1" ht="39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53"/>
      <c r="K1" s="53"/>
      <c r="L1" s="53"/>
      <c r="M1" s="53"/>
      <c r="N1" s="53"/>
    </row>
    <row r="2" ht="30" customHeight="1" spans="1:14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54"/>
      <c r="K2" s="54"/>
      <c r="L2" s="54"/>
      <c r="M2" s="54"/>
      <c r="N2" s="54"/>
    </row>
    <row r="3" ht="48" customHeight="1" spans="1:9">
      <c r="A3" s="47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2" t="s">
        <v>7</v>
      </c>
      <c r="G3" s="52" t="s">
        <v>8</v>
      </c>
      <c r="H3" s="52" t="s">
        <v>9</v>
      </c>
      <c r="I3" s="47" t="s">
        <v>10</v>
      </c>
    </row>
    <row r="4" ht="30" customHeight="1" spans="1:9">
      <c r="A4" s="48">
        <v>1</v>
      </c>
      <c r="B4" s="30" t="s">
        <v>11</v>
      </c>
      <c r="C4" s="30" t="s">
        <v>12</v>
      </c>
      <c r="D4" s="30">
        <v>2</v>
      </c>
      <c r="E4" s="30">
        <v>19.65</v>
      </c>
      <c r="F4" s="30">
        <v>19.65</v>
      </c>
      <c r="G4" s="30">
        <v>50</v>
      </c>
      <c r="H4" s="30">
        <f t="shared" ref="H4:H7" si="0">F4*G4</f>
        <v>982.5</v>
      </c>
      <c r="I4" s="55"/>
    </row>
    <row r="5" ht="30" customHeight="1" spans="1:9">
      <c r="A5" s="48">
        <v>2</v>
      </c>
      <c r="B5" s="30" t="s">
        <v>11</v>
      </c>
      <c r="C5" s="30" t="s">
        <v>13</v>
      </c>
      <c r="D5" s="30">
        <v>2</v>
      </c>
      <c r="E5" s="30">
        <v>14.83</v>
      </c>
      <c r="F5" s="30">
        <v>14.83</v>
      </c>
      <c r="G5" s="30">
        <v>50</v>
      </c>
      <c r="H5" s="30">
        <f t="shared" si="0"/>
        <v>741.5</v>
      </c>
      <c r="I5" s="55"/>
    </row>
    <row r="6" ht="30" customHeight="1" spans="1:9">
      <c r="A6" s="48">
        <v>3</v>
      </c>
      <c r="B6" s="30" t="s">
        <v>11</v>
      </c>
      <c r="C6" s="30" t="s">
        <v>14</v>
      </c>
      <c r="D6" s="30">
        <v>3</v>
      </c>
      <c r="E6" s="30">
        <v>5.91</v>
      </c>
      <c r="F6" s="30">
        <v>5.91</v>
      </c>
      <c r="G6" s="30">
        <v>50</v>
      </c>
      <c r="H6" s="30">
        <f t="shared" si="0"/>
        <v>295.5</v>
      </c>
      <c r="I6" s="55"/>
    </row>
    <row r="7" ht="30" customHeight="1" spans="1:9">
      <c r="A7" s="48">
        <v>4</v>
      </c>
      <c r="B7" s="30" t="s">
        <v>11</v>
      </c>
      <c r="C7" s="30" t="s">
        <v>15</v>
      </c>
      <c r="D7" s="30">
        <v>3</v>
      </c>
      <c r="E7" s="30">
        <v>10.87</v>
      </c>
      <c r="F7" s="30">
        <v>10.87</v>
      </c>
      <c r="G7" s="30">
        <v>50</v>
      </c>
      <c r="H7" s="30">
        <f t="shared" si="0"/>
        <v>543.5</v>
      </c>
      <c r="I7" s="55"/>
    </row>
    <row r="8" ht="30" customHeight="1" spans="1:13">
      <c r="A8" s="48">
        <v>5</v>
      </c>
      <c r="B8" s="30" t="s">
        <v>11</v>
      </c>
      <c r="C8" s="30" t="s">
        <v>16</v>
      </c>
      <c r="D8" s="30">
        <v>2</v>
      </c>
      <c r="E8" s="30">
        <v>10.11</v>
      </c>
      <c r="F8" s="30">
        <v>10.11</v>
      </c>
      <c r="G8" s="30">
        <v>50</v>
      </c>
      <c r="H8" s="30">
        <v>505.5</v>
      </c>
      <c r="I8" s="55"/>
      <c r="M8" s="44"/>
    </row>
    <row r="9" ht="30" customHeight="1" spans="1:9">
      <c r="A9" s="48">
        <v>6</v>
      </c>
      <c r="B9" s="30" t="s">
        <v>11</v>
      </c>
      <c r="C9" s="30" t="s">
        <v>17</v>
      </c>
      <c r="D9" s="30">
        <v>2</v>
      </c>
      <c r="E9" s="30">
        <v>15.56</v>
      </c>
      <c r="F9" s="30">
        <v>15.56</v>
      </c>
      <c r="G9" s="30">
        <v>50</v>
      </c>
      <c r="H9" s="30">
        <v>778</v>
      </c>
      <c r="I9" s="55"/>
    </row>
    <row r="10" ht="30" customHeight="1" spans="1:9">
      <c r="A10" s="48">
        <v>7</v>
      </c>
      <c r="B10" s="49" t="s">
        <v>18</v>
      </c>
      <c r="C10" s="30" t="s">
        <v>19</v>
      </c>
      <c r="D10" s="30">
        <v>1</v>
      </c>
      <c r="E10" s="30">
        <v>6.23</v>
      </c>
      <c r="F10" s="30">
        <v>6.23</v>
      </c>
      <c r="G10" s="30">
        <v>50</v>
      </c>
      <c r="H10" s="30">
        <f t="shared" ref="H10:H73" si="1">F10*G10</f>
        <v>311.5</v>
      </c>
      <c r="I10" s="55"/>
    </row>
    <row r="11" ht="30" customHeight="1" spans="1:9">
      <c r="A11" s="48">
        <v>8</v>
      </c>
      <c r="B11" s="49" t="s">
        <v>18</v>
      </c>
      <c r="C11" s="30" t="s">
        <v>20</v>
      </c>
      <c r="D11" s="30">
        <v>1</v>
      </c>
      <c r="E11" s="30">
        <v>4.46</v>
      </c>
      <c r="F11" s="30">
        <v>4.46</v>
      </c>
      <c r="G11" s="30">
        <v>50</v>
      </c>
      <c r="H11" s="30">
        <f t="shared" si="1"/>
        <v>223</v>
      </c>
      <c r="I11" s="55"/>
    </row>
    <row r="12" ht="30" customHeight="1" spans="1:9">
      <c r="A12" s="48">
        <v>9</v>
      </c>
      <c r="B12" s="49" t="s">
        <v>18</v>
      </c>
      <c r="C12" s="30" t="s">
        <v>21</v>
      </c>
      <c r="D12" s="30">
        <v>2</v>
      </c>
      <c r="E12" s="30">
        <v>45.9</v>
      </c>
      <c r="F12" s="30">
        <v>45.9</v>
      </c>
      <c r="G12" s="30">
        <v>50</v>
      </c>
      <c r="H12" s="30">
        <f t="shared" si="1"/>
        <v>2295</v>
      </c>
      <c r="I12" s="56"/>
    </row>
    <row r="13" ht="30" customHeight="1" spans="1:9">
      <c r="A13" s="48">
        <v>10</v>
      </c>
      <c r="B13" s="49" t="s">
        <v>18</v>
      </c>
      <c r="C13" s="30" t="s">
        <v>22</v>
      </c>
      <c r="D13" s="30">
        <v>1</v>
      </c>
      <c r="E13" s="30">
        <v>25.67</v>
      </c>
      <c r="F13" s="30">
        <v>25.67</v>
      </c>
      <c r="G13" s="30">
        <v>50</v>
      </c>
      <c r="H13" s="30">
        <f t="shared" si="1"/>
        <v>1283.5</v>
      </c>
      <c r="I13" s="56"/>
    </row>
    <row r="14" ht="30" customHeight="1" spans="1:9">
      <c r="A14" s="48">
        <v>11</v>
      </c>
      <c r="B14" s="49" t="s">
        <v>18</v>
      </c>
      <c r="C14" s="30" t="s">
        <v>23</v>
      </c>
      <c r="D14" s="30">
        <v>1</v>
      </c>
      <c r="E14" s="30">
        <v>33.28</v>
      </c>
      <c r="F14" s="30">
        <v>33.28</v>
      </c>
      <c r="G14" s="30">
        <v>50</v>
      </c>
      <c r="H14" s="30">
        <f t="shared" si="1"/>
        <v>1664</v>
      </c>
      <c r="I14" s="56"/>
    </row>
    <row r="15" ht="30" customHeight="1" spans="1:9">
      <c r="A15" s="48">
        <v>12</v>
      </c>
      <c r="B15" s="49" t="s">
        <v>18</v>
      </c>
      <c r="C15" s="30" t="s">
        <v>24</v>
      </c>
      <c r="D15" s="30">
        <v>1</v>
      </c>
      <c r="E15" s="30">
        <v>16.35</v>
      </c>
      <c r="F15" s="30">
        <v>16.35</v>
      </c>
      <c r="G15" s="30">
        <v>50</v>
      </c>
      <c r="H15" s="30">
        <f t="shared" si="1"/>
        <v>817.5</v>
      </c>
      <c r="I15" s="56"/>
    </row>
    <row r="16" ht="30" customHeight="1" spans="1:9">
      <c r="A16" s="48">
        <v>13</v>
      </c>
      <c r="B16" s="49" t="s">
        <v>18</v>
      </c>
      <c r="C16" s="30" t="s">
        <v>25</v>
      </c>
      <c r="D16" s="30">
        <v>2</v>
      </c>
      <c r="E16" s="30">
        <v>35.62</v>
      </c>
      <c r="F16" s="30">
        <v>35.62</v>
      </c>
      <c r="G16" s="30">
        <v>50</v>
      </c>
      <c r="H16" s="30">
        <f t="shared" si="1"/>
        <v>1781</v>
      </c>
      <c r="I16" s="56"/>
    </row>
    <row r="17" ht="30" customHeight="1" spans="1:9">
      <c r="A17" s="48">
        <v>14</v>
      </c>
      <c r="B17" s="49" t="s">
        <v>18</v>
      </c>
      <c r="C17" s="30" t="s">
        <v>26</v>
      </c>
      <c r="D17" s="30">
        <v>1</v>
      </c>
      <c r="E17" s="30">
        <v>20.14</v>
      </c>
      <c r="F17" s="30">
        <v>20.14</v>
      </c>
      <c r="G17" s="30">
        <v>50</v>
      </c>
      <c r="H17" s="30">
        <f t="shared" si="1"/>
        <v>1007</v>
      </c>
      <c r="I17" s="56"/>
    </row>
    <row r="18" ht="30" customHeight="1" spans="1:9">
      <c r="A18" s="48">
        <v>15</v>
      </c>
      <c r="B18" s="30" t="s">
        <v>27</v>
      </c>
      <c r="C18" s="30" t="s">
        <v>28</v>
      </c>
      <c r="D18" s="30">
        <v>1</v>
      </c>
      <c r="E18" s="30">
        <v>16.27</v>
      </c>
      <c r="F18" s="30">
        <v>16.27</v>
      </c>
      <c r="G18" s="30">
        <v>50</v>
      </c>
      <c r="H18" s="30">
        <f t="shared" si="1"/>
        <v>813.5</v>
      </c>
      <c r="I18" s="56"/>
    </row>
    <row r="19" ht="30" customHeight="1" spans="1:9">
      <c r="A19" s="48">
        <v>16</v>
      </c>
      <c r="B19" s="30" t="s">
        <v>27</v>
      </c>
      <c r="C19" s="30" t="s">
        <v>29</v>
      </c>
      <c r="D19" s="30">
        <v>1</v>
      </c>
      <c r="E19" s="30">
        <v>14.97</v>
      </c>
      <c r="F19" s="30">
        <v>14.97</v>
      </c>
      <c r="G19" s="30">
        <v>50</v>
      </c>
      <c r="H19" s="30">
        <f t="shared" si="1"/>
        <v>748.5</v>
      </c>
      <c r="I19" s="56"/>
    </row>
    <row r="20" ht="30" customHeight="1" spans="1:9">
      <c r="A20" s="48">
        <v>17</v>
      </c>
      <c r="B20" s="30" t="s">
        <v>30</v>
      </c>
      <c r="C20" s="30" t="s">
        <v>31</v>
      </c>
      <c r="D20" s="30">
        <v>4</v>
      </c>
      <c r="E20" s="30">
        <v>15.11</v>
      </c>
      <c r="F20" s="30">
        <v>15.11</v>
      </c>
      <c r="G20" s="30">
        <v>50</v>
      </c>
      <c r="H20" s="30">
        <f t="shared" si="1"/>
        <v>755.5</v>
      </c>
      <c r="I20" s="56"/>
    </row>
    <row r="21" ht="30" customHeight="1" spans="1:9">
      <c r="A21" s="48">
        <v>18</v>
      </c>
      <c r="B21" s="30" t="s">
        <v>30</v>
      </c>
      <c r="C21" s="30" t="s">
        <v>32</v>
      </c>
      <c r="D21" s="30">
        <v>3</v>
      </c>
      <c r="E21" s="30">
        <v>9.05</v>
      </c>
      <c r="F21" s="30">
        <v>9.05</v>
      </c>
      <c r="G21" s="30">
        <v>50</v>
      </c>
      <c r="H21" s="30">
        <f t="shared" si="1"/>
        <v>452.5</v>
      </c>
      <c r="I21" s="56"/>
    </row>
    <row r="22" ht="30" customHeight="1" spans="1:9">
      <c r="A22" s="48">
        <v>19</v>
      </c>
      <c r="B22" s="30" t="s">
        <v>30</v>
      </c>
      <c r="C22" s="30" t="s">
        <v>33</v>
      </c>
      <c r="D22" s="30">
        <v>5</v>
      </c>
      <c r="E22" s="30">
        <v>14.38</v>
      </c>
      <c r="F22" s="30">
        <v>14.38</v>
      </c>
      <c r="G22" s="30">
        <v>50</v>
      </c>
      <c r="H22" s="30">
        <f t="shared" si="1"/>
        <v>719</v>
      </c>
      <c r="I22" s="56"/>
    </row>
    <row r="23" ht="30" customHeight="1" spans="1:9">
      <c r="A23" s="48">
        <v>20</v>
      </c>
      <c r="B23" s="30" t="s">
        <v>30</v>
      </c>
      <c r="C23" s="30" t="s">
        <v>34</v>
      </c>
      <c r="D23" s="30">
        <v>2</v>
      </c>
      <c r="E23" s="30">
        <v>2.28</v>
      </c>
      <c r="F23" s="30">
        <v>2.28</v>
      </c>
      <c r="G23" s="30">
        <v>50</v>
      </c>
      <c r="H23" s="30">
        <f t="shared" si="1"/>
        <v>114</v>
      </c>
      <c r="I23" s="56"/>
    </row>
    <row r="24" ht="30" customHeight="1" spans="1:9">
      <c r="A24" s="48">
        <v>21</v>
      </c>
      <c r="B24" s="30" t="s">
        <v>30</v>
      </c>
      <c r="C24" s="30" t="s">
        <v>35</v>
      </c>
      <c r="D24" s="30">
        <v>4</v>
      </c>
      <c r="E24" s="30">
        <v>11.17</v>
      </c>
      <c r="F24" s="30">
        <v>11.17</v>
      </c>
      <c r="G24" s="30">
        <v>50</v>
      </c>
      <c r="H24" s="30">
        <f t="shared" si="1"/>
        <v>558.5</v>
      </c>
      <c r="I24" s="56"/>
    </row>
    <row r="25" ht="30" customHeight="1" spans="1:9">
      <c r="A25" s="48">
        <v>22</v>
      </c>
      <c r="B25" s="30" t="s">
        <v>30</v>
      </c>
      <c r="C25" s="30" t="s">
        <v>36</v>
      </c>
      <c r="D25" s="30">
        <v>3</v>
      </c>
      <c r="E25" s="30">
        <v>22.19</v>
      </c>
      <c r="F25" s="30">
        <v>22.19</v>
      </c>
      <c r="G25" s="30">
        <v>50</v>
      </c>
      <c r="H25" s="30">
        <f t="shared" si="1"/>
        <v>1109.5</v>
      </c>
      <c r="I25" s="56"/>
    </row>
    <row r="26" ht="30" customHeight="1" spans="1:9">
      <c r="A26" s="48">
        <v>23</v>
      </c>
      <c r="B26" s="30" t="s">
        <v>30</v>
      </c>
      <c r="C26" s="30" t="s">
        <v>37</v>
      </c>
      <c r="D26" s="30">
        <v>3</v>
      </c>
      <c r="E26" s="30">
        <v>15.57</v>
      </c>
      <c r="F26" s="30">
        <v>15.57</v>
      </c>
      <c r="G26" s="30">
        <v>50</v>
      </c>
      <c r="H26" s="30">
        <f t="shared" si="1"/>
        <v>778.5</v>
      </c>
      <c r="I26" s="56"/>
    </row>
    <row r="27" ht="30" customHeight="1" spans="1:9">
      <c r="A27" s="48">
        <v>24</v>
      </c>
      <c r="B27" s="30" t="s">
        <v>30</v>
      </c>
      <c r="C27" s="30" t="s">
        <v>38</v>
      </c>
      <c r="D27" s="30">
        <v>3</v>
      </c>
      <c r="E27" s="30">
        <v>14.64</v>
      </c>
      <c r="F27" s="30">
        <v>14.64</v>
      </c>
      <c r="G27" s="30">
        <v>50</v>
      </c>
      <c r="H27" s="30">
        <f t="shared" si="1"/>
        <v>732</v>
      </c>
      <c r="I27" s="56"/>
    </row>
    <row r="28" ht="30" customHeight="1" spans="1:9">
      <c r="A28" s="48">
        <v>25</v>
      </c>
      <c r="B28" s="30" t="s">
        <v>30</v>
      </c>
      <c r="C28" s="30" t="s">
        <v>39</v>
      </c>
      <c r="D28" s="30">
        <v>1</v>
      </c>
      <c r="E28" s="30">
        <v>6.24</v>
      </c>
      <c r="F28" s="30">
        <v>6.24</v>
      </c>
      <c r="G28" s="30">
        <v>50</v>
      </c>
      <c r="H28" s="30">
        <f t="shared" si="1"/>
        <v>312</v>
      </c>
      <c r="I28" s="56"/>
    </row>
    <row r="29" ht="30" customHeight="1" spans="1:9">
      <c r="A29" s="48">
        <v>26</v>
      </c>
      <c r="B29" s="30" t="s">
        <v>30</v>
      </c>
      <c r="C29" s="30" t="s">
        <v>40</v>
      </c>
      <c r="D29" s="30">
        <v>3</v>
      </c>
      <c r="E29" s="30">
        <v>14.62</v>
      </c>
      <c r="F29" s="30">
        <v>14.62</v>
      </c>
      <c r="G29" s="30">
        <v>50</v>
      </c>
      <c r="H29" s="30">
        <f t="shared" si="1"/>
        <v>731</v>
      </c>
      <c r="I29" s="56"/>
    </row>
    <row r="30" ht="30" customHeight="1" spans="1:9">
      <c r="A30" s="48">
        <v>27</v>
      </c>
      <c r="B30" s="30" t="s">
        <v>41</v>
      </c>
      <c r="C30" s="30" t="s">
        <v>42</v>
      </c>
      <c r="D30" s="30">
        <v>4</v>
      </c>
      <c r="E30" s="30">
        <v>17.11</v>
      </c>
      <c r="F30" s="30">
        <v>17.11</v>
      </c>
      <c r="G30" s="30">
        <v>50</v>
      </c>
      <c r="H30" s="30">
        <f t="shared" si="1"/>
        <v>855.5</v>
      </c>
      <c r="I30" s="56"/>
    </row>
    <row r="31" ht="30" customHeight="1" spans="1:9">
      <c r="A31" s="48">
        <v>28</v>
      </c>
      <c r="B31" s="30" t="s">
        <v>41</v>
      </c>
      <c r="C31" s="30" t="s">
        <v>43</v>
      </c>
      <c r="D31" s="30">
        <v>3</v>
      </c>
      <c r="E31" s="30">
        <v>16.1</v>
      </c>
      <c r="F31" s="30">
        <v>16.1</v>
      </c>
      <c r="G31" s="30">
        <v>50</v>
      </c>
      <c r="H31" s="30">
        <f t="shared" si="1"/>
        <v>805</v>
      </c>
      <c r="I31" s="56"/>
    </row>
    <row r="32" ht="30" customHeight="1" spans="1:9">
      <c r="A32" s="48">
        <v>29</v>
      </c>
      <c r="B32" s="30" t="s">
        <v>41</v>
      </c>
      <c r="C32" s="30" t="s">
        <v>44</v>
      </c>
      <c r="D32" s="30">
        <v>4</v>
      </c>
      <c r="E32" s="30">
        <v>28.91</v>
      </c>
      <c r="F32" s="30">
        <v>28.91</v>
      </c>
      <c r="G32" s="30">
        <v>50</v>
      </c>
      <c r="H32" s="30">
        <f t="shared" si="1"/>
        <v>1445.5</v>
      </c>
      <c r="I32" s="56"/>
    </row>
    <row r="33" ht="30" customHeight="1" spans="1:9">
      <c r="A33" s="48">
        <v>30</v>
      </c>
      <c r="B33" s="30" t="s">
        <v>41</v>
      </c>
      <c r="C33" s="30" t="s">
        <v>45</v>
      </c>
      <c r="D33" s="30">
        <v>5</v>
      </c>
      <c r="E33" s="30">
        <v>13.22</v>
      </c>
      <c r="F33" s="30">
        <v>13.22</v>
      </c>
      <c r="G33" s="30">
        <v>50</v>
      </c>
      <c r="H33" s="30">
        <f t="shared" si="1"/>
        <v>661</v>
      </c>
      <c r="I33" s="56"/>
    </row>
    <row r="34" ht="30" customHeight="1" spans="1:9">
      <c r="A34" s="48">
        <v>31</v>
      </c>
      <c r="B34" s="30" t="s">
        <v>41</v>
      </c>
      <c r="C34" s="30" t="s">
        <v>46</v>
      </c>
      <c r="D34" s="30">
        <v>8</v>
      </c>
      <c r="E34" s="30">
        <v>20.67</v>
      </c>
      <c r="F34" s="30">
        <v>20.67</v>
      </c>
      <c r="G34" s="30">
        <v>50</v>
      </c>
      <c r="H34" s="30">
        <f t="shared" si="1"/>
        <v>1033.5</v>
      </c>
      <c r="I34" s="56"/>
    </row>
    <row r="35" ht="30" customHeight="1" spans="1:9">
      <c r="A35" s="48">
        <v>32</v>
      </c>
      <c r="B35" s="30" t="s">
        <v>47</v>
      </c>
      <c r="C35" s="30" t="s">
        <v>48</v>
      </c>
      <c r="D35" s="30">
        <v>3</v>
      </c>
      <c r="E35" s="30">
        <v>17.08</v>
      </c>
      <c r="F35" s="30">
        <v>17.08</v>
      </c>
      <c r="G35" s="30">
        <v>50</v>
      </c>
      <c r="H35" s="30">
        <f t="shared" si="1"/>
        <v>854</v>
      </c>
      <c r="I35" s="56"/>
    </row>
    <row r="36" ht="30" customHeight="1" spans="1:9">
      <c r="A36" s="48">
        <v>33</v>
      </c>
      <c r="B36" s="30" t="s">
        <v>47</v>
      </c>
      <c r="C36" s="30" t="s">
        <v>49</v>
      </c>
      <c r="D36" s="30">
        <v>2</v>
      </c>
      <c r="E36" s="30">
        <v>27.33</v>
      </c>
      <c r="F36" s="30">
        <v>27.33</v>
      </c>
      <c r="G36" s="30">
        <v>50</v>
      </c>
      <c r="H36" s="30">
        <f t="shared" si="1"/>
        <v>1366.5</v>
      </c>
      <c r="I36" s="56"/>
    </row>
    <row r="37" ht="30" customHeight="1" spans="1:9">
      <c r="A37" s="48">
        <v>34</v>
      </c>
      <c r="B37" s="30" t="s">
        <v>50</v>
      </c>
      <c r="C37" s="30" t="s">
        <v>51</v>
      </c>
      <c r="D37" s="30">
        <v>2</v>
      </c>
      <c r="E37" s="30">
        <v>3.69</v>
      </c>
      <c r="F37" s="30">
        <v>3.69</v>
      </c>
      <c r="G37" s="30">
        <v>50</v>
      </c>
      <c r="H37" s="30">
        <f t="shared" si="1"/>
        <v>184.5</v>
      </c>
      <c r="I37" s="56"/>
    </row>
    <row r="38" ht="30" customHeight="1" spans="1:9">
      <c r="A38" s="48">
        <v>35</v>
      </c>
      <c r="B38" s="30" t="s">
        <v>50</v>
      </c>
      <c r="C38" s="30" t="s">
        <v>52</v>
      </c>
      <c r="D38" s="30">
        <v>4</v>
      </c>
      <c r="E38" s="30">
        <v>17.69</v>
      </c>
      <c r="F38" s="30">
        <v>17.69</v>
      </c>
      <c r="G38" s="30">
        <v>50</v>
      </c>
      <c r="H38" s="30">
        <f t="shared" si="1"/>
        <v>884.5</v>
      </c>
      <c r="I38" s="56"/>
    </row>
    <row r="39" ht="30" customHeight="1" spans="1:9">
      <c r="A39" s="48">
        <v>36</v>
      </c>
      <c r="B39" s="30" t="s">
        <v>50</v>
      </c>
      <c r="C39" s="30" t="s">
        <v>53</v>
      </c>
      <c r="D39" s="30">
        <v>2</v>
      </c>
      <c r="E39" s="30">
        <v>15.59</v>
      </c>
      <c r="F39" s="30">
        <v>15.59</v>
      </c>
      <c r="G39" s="30">
        <v>50</v>
      </c>
      <c r="H39" s="30">
        <f t="shared" si="1"/>
        <v>779.5</v>
      </c>
      <c r="I39" s="56"/>
    </row>
    <row r="40" ht="30" customHeight="1" spans="1:9">
      <c r="A40" s="48">
        <v>37</v>
      </c>
      <c r="B40" s="30" t="s">
        <v>50</v>
      </c>
      <c r="C40" s="30" t="s">
        <v>54</v>
      </c>
      <c r="D40" s="30">
        <v>3</v>
      </c>
      <c r="E40" s="30">
        <v>4.56</v>
      </c>
      <c r="F40" s="30">
        <v>4.56</v>
      </c>
      <c r="G40" s="30">
        <v>50</v>
      </c>
      <c r="H40" s="30">
        <f t="shared" si="1"/>
        <v>228</v>
      </c>
      <c r="I40" s="56"/>
    </row>
    <row r="41" ht="30" customHeight="1" spans="1:9">
      <c r="A41" s="48">
        <v>38</v>
      </c>
      <c r="B41" s="30" t="s">
        <v>55</v>
      </c>
      <c r="C41" s="30" t="s">
        <v>56</v>
      </c>
      <c r="D41" s="30">
        <v>2</v>
      </c>
      <c r="E41" s="30">
        <v>13.15</v>
      </c>
      <c r="F41" s="30">
        <v>13.15</v>
      </c>
      <c r="G41" s="30">
        <v>50</v>
      </c>
      <c r="H41" s="30">
        <f t="shared" si="1"/>
        <v>657.5</v>
      </c>
      <c r="I41" s="56"/>
    </row>
    <row r="42" ht="30" customHeight="1" spans="1:9">
      <c r="A42" s="48">
        <v>39</v>
      </c>
      <c r="B42" s="30" t="s">
        <v>55</v>
      </c>
      <c r="C42" s="30" t="s">
        <v>57</v>
      </c>
      <c r="D42" s="30">
        <v>5</v>
      </c>
      <c r="E42" s="30">
        <v>23.17</v>
      </c>
      <c r="F42" s="30">
        <v>23.17</v>
      </c>
      <c r="G42" s="30">
        <v>50</v>
      </c>
      <c r="H42" s="30">
        <f t="shared" si="1"/>
        <v>1158.5</v>
      </c>
      <c r="I42" s="56"/>
    </row>
    <row r="43" ht="30" customHeight="1" spans="1:9">
      <c r="A43" s="48">
        <v>40</v>
      </c>
      <c r="B43" s="30" t="s">
        <v>58</v>
      </c>
      <c r="C43" s="30" t="s">
        <v>59</v>
      </c>
      <c r="D43" s="30">
        <v>3</v>
      </c>
      <c r="E43" s="30">
        <v>13.43</v>
      </c>
      <c r="F43" s="30">
        <v>13.43</v>
      </c>
      <c r="G43" s="30">
        <v>50</v>
      </c>
      <c r="H43" s="30">
        <f t="shared" si="1"/>
        <v>671.5</v>
      </c>
      <c r="I43" s="56"/>
    </row>
    <row r="44" ht="30" customHeight="1" spans="1:9">
      <c r="A44" s="48">
        <v>41</v>
      </c>
      <c r="B44" s="30" t="s">
        <v>58</v>
      </c>
      <c r="C44" s="30" t="s">
        <v>60</v>
      </c>
      <c r="D44" s="30">
        <v>2</v>
      </c>
      <c r="E44" s="30">
        <v>12.63</v>
      </c>
      <c r="F44" s="30">
        <v>12.63</v>
      </c>
      <c r="G44" s="30">
        <v>50</v>
      </c>
      <c r="H44" s="30">
        <f t="shared" si="1"/>
        <v>631.5</v>
      </c>
      <c r="I44" s="56"/>
    </row>
    <row r="45" ht="30" customHeight="1" spans="1:9">
      <c r="A45" s="48">
        <v>42</v>
      </c>
      <c r="B45" s="30" t="s">
        <v>58</v>
      </c>
      <c r="C45" s="30" t="s">
        <v>61</v>
      </c>
      <c r="D45" s="30">
        <v>3</v>
      </c>
      <c r="E45" s="30">
        <v>23.59</v>
      </c>
      <c r="F45" s="30">
        <v>23.59</v>
      </c>
      <c r="G45" s="30">
        <v>50</v>
      </c>
      <c r="H45" s="30">
        <f t="shared" si="1"/>
        <v>1179.5</v>
      </c>
      <c r="I45" s="56"/>
    </row>
    <row r="46" ht="30" customHeight="1" spans="1:9">
      <c r="A46" s="48">
        <v>43</v>
      </c>
      <c r="B46" s="30" t="s">
        <v>58</v>
      </c>
      <c r="C46" s="30" t="s">
        <v>62</v>
      </c>
      <c r="D46" s="30">
        <v>2</v>
      </c>
      <c r="E46" s="30">
        <v>21.65</v>
      </c>
      <c r="F46" s="30">
        <v>21.65</v>
      </c>
      <c r="G46" s="30">
        <v>50</v>
      </c>
      <c r="H46" s="30">
        <f t="shared" si="1"/>
        <v>1082.5</v>
      </c>
      <c r="I46" s="56"/>
    </row>
    <row r="47" ht="30" customHeight="1" spans="1:9">
      <c r="A47" s="48">
        <v>44</v>
      </c>
      <c r="B47" s="30" t="s">
        <v>58</v>
      </c>
      <c r="C47" s="30" t="s">
        <v>63</v>
      </c>
      <c r="D47" s="30">
        <v>5</v>
      </c>
      <c r="E47" s="30">
        <v>31.97</v>
      </c>
      <c r="F47" s="30">
        <v>31.97</v>
      </c>
      <c r="G47" s="30">
        <v>50</v>
      </c>
      <c r="H47" s="30">
        <f t="shared" si="1"/>
        <v>1598.5</v>
      </c>
      <c r="I47" s="56"/>
    </row>
    <row r="48" ht="30" customHeight="1" spans="1:9">
      <c r="A48" s="48">
        <v>45</v>
      </c>
      <c r="B48" s="30" t="s">
        <v>58</v>
      </c>
      <c r="C48" s="30" t="s">
        <v>64</v>
      </c>
      <c r="D48" s="30">
        <v>5</v>
      </c>
      <c r="E48" s="30">
        <v>21.71</v>
      </c>
      <c r="F48" s="30">
        <v>21.71</v>
      </c>
      <c r="G48" s="30">
        <v>50</v>
      </c>
      <c r="H48" s="30">
        <f t="shared" si="1"/>
        <v>1085.5</v>
      </c>
      <c r="I48" s="56"/>
    </row>
    <row r="49" ht="30" customHeight="1" spans="1:9">
      <c r="A49" s="48">
        <v>46</v>
      </c>
      <c r="B49" s="30" t="s">
        <v>58</v>
      </c>
      <c r="C49" s="30" t="s">
        <v>65</v>
      </c>
      <c r="D49" s="30">
        <v>1</v>
      </c>
      <c r="E49" s="30">
        <v>33.96</v>
      </c>
      <c r="F49" s="30">
        <v>33.96</v>
      </c>
      <c r="G49" s="30">
        <v>50</v>
      </c>
      <c r="H49" s="30">
        <f t="shared" si="1"/>
        <v>1698</v>
      </c>
      <c r="I49" s="56"/>
    </row>
    <row r="50" ht="30" customHeight="1" spans="1:9">
      <c r="A50" s="48">
        <v>47</v>
      </c>
      <c r="B50" s="30" t="s">
        <v>58</v>
      </c>
      <c r="C50" s="30" t="s">
        <v>66</v>
      </c>
      <c r="D50" s="30">
        <v>2</v>
      </c>
      <c r="E50" s="30">
        <v>20.29</v>
      </c>
      <c r="F50" s="30">
        <v>20.29</v>
      </c>
      <c r="G50" s="30">
        <v>50</v>
      </c>
      <c r="H50" s="30">
        <f t="shared" si="1"/>
        <v>1014.5</v>
      </c>
      <c r="I50" s="56"/>
    </row>
    <row r="51" ht="30" customHeight="1" spans="1:9">
      <c r="A51" s="48">
        <v>48</v>
      </c>
      <c r="B51" s="30" t="s">
        <v>67</v>
      </c>
      <c r="C51" s="30" t="s">
        <v>68</v>
      </c>
      <c r="D51" s="30">
        <v>3</v>
      </c>
      <c r="E51" s="30">
        <v>22.8</v>
      </c>
      <c r="F51" s="30">
        <v>22.8</v>
      </c>
      <c r="G51" s="30">
        <v>50</v>
      </c>
      <c r="H51" s="30">
        <f t="shared" si="1"/>
        <v>1140</v>
      </c>
      <c r="I51" s="56"/>
    </row>
    <row r="52" ht="30" customHeight="1" spans="1:9">
      <c r="A52" s="48">
        <v>49</v>
      </c>
      <c r="B52" s="30" t="s">
        <v>67</v>
      </c>
      <c r="C52" s="30" t="s">
        <v>69</v>
      </c>
      <c r="D52" s="30">
        <v>5</v>
      </c>
      <c r="E52" s="30">
        <v>13.23</v>
      </c>
      <c r="F52" s="30">
        <v>13.23</v>
      </c>
      <c r="G52" s="30">
        <v>50</v>
      </c>
      <c r="H52" s="30">
        <f t="shared" si="1"/>
        <v>661.5</v>
      </c>
      <c r="I52" s="56"/>
    </row>
    <row r="53" ht="30" customHeight="1" spans="1:9">
      <c r="A53" s="48">
        <v>50</v>
      </c>
      <c r="B53" s="30" t="s">
        <v>67</v>
      </c>
      <c r="C53" s="30" t="s">
        <v>70</v>
      </c>
      <c r="D53" s="30">
        <v>4</v>
      </c>
      <c r="E53" s="30">
        <v>19.63</v>
      </c>
      <c r="F53" s="30">
        <v>19.63</v>
      </c>
      <c r="G53" s="30">
        <v>50</v>
      </c>
      <c r="H53" s="30">
        <f t="shared" si="1"/>
        <v>981.5</v>
      </c>
      <c r="I53" s="56"/>
    </row>
    <row r="54" ht="30" customHeight="1" spans="1:9">
      <c r="A54" s="48">
        <v>51</v>
      </c>
      <c r="B54" s="30" t="s">
        <v>67</v>
      </c>
      <c r="C54" s="30" t="s">
        <v>71</v>
      </c>
      <c r="D54" s="30">
        <v>3</v>
      </c>
      <c r="E54" s="30">
        <v>15.88</v>
      </c>
      <c r="F54" s="30">
        <v>15.88</v>
      </c>
      <c r="G54" s="30">
        <v>50</v>
      </c>
      <c r="H54" s="30">
        <f t="shared" si="1"/>
        <v>794</v>
      </c>
      <c r="I54" s="56"/>
    </row>
    <row r="55" ht="30" customHeight="1" spans="1:9">
      <c r="A55" s="48">
        <v>52</v>
      </c>
      <c r="B55" s="30" t="s">
        <v>67</v>
      </c>
      <c r="C55" s="30" t="s">
        <v>72</v>
      </c>
      <c r="D55" s="30">
        <v>3</v>
      </c>
      <c r="E55" s="30">
        <v>21.07</v>
      </c>
      <c r="F55" s="30">
        <v>21.07</v>
      </c>
      <c r="G55" s="30">
        <v>50</v>
      </c>
      <c r="H55" s="30">
        <f t="shared" si="1"/>
        <v>1053.5</v>
      </c>
      <c r="I55" s="56"/>
    </row>
    <row r="56" ht="30" customHeight="1" spans="1:9">
      <c r="A56" s="48">
        <v>53</v>
      </c>
      <c r="B56" s="30" t="s">
        <v>67</v>
      </c>
      <c r="C56" s="30" t="s">
        <v>73</v>
      </c>
      <c r="D56" s="30">
        <v>3</v>
      </c>
      <c r="E56" s="30">
        <v>23.67</v>
      </c>
      <c r="F56" s="30">
        <v>23.67</v>
      </c>
      <c r="G56" s="30">
        <v>50</v>
      </c>
      <c r="H56" s="30">
        <f t="shared" si="1"/>
        <v>1183.5</v>
      </c>
      <c r="I56" s="56"/>
    </row>
    <row r="57" ht="30" customHeight="1" spans="1:9">
      <c r="A57" s="48">
        <v>54</v>
      </c>
      <c r="B57" s="30" t="s">
        <v>67</v>
      </c>
      <c r="C57" s="30" t="s">
        <v>74</v>
      </c>
      <c r="D57" s="30">
        <v>3</v>
      </c>
      <c r="E57" s="30">
        <v>20.92</v>
      </c>
      <c r="F57" s="30">
        <v>20.92</v>
      </c>
      <c r="G57" s="30">
        <v>50</v>
      </c>
      <c r="H57" s="30">
        <f t="shared" si="1"/>
        <v>1046</v>
      </c>
      <c r="I57" s="56"/>
    </row>
    <row r="58" ht="30" customHeight="1" spans="1:9">
      <c r="A58" s="48">
        <v>55</v>
      </c>
      <c r="B58" s="30" t="s">
        <v>75</v>
      </c>
      <c r="C58" s="50" t="s">
        <v>76</v>
      </c>
      <c r="D58" s="51">
        <v>3</v>
      </c>
      <c r="E58" s="51">
        <v>28.82</v>
      </c>
      <c r="F58" s="51">
        <v>28.82</v>
      </c>
      <c r="G58" s="30">
        <v>50</v>
      </c>
      <c r="H58" s="30">
        <f t="shared" si="1"/>
        <v>1441</v>
      </c>
      <c r="I58" s="56"/>
    </row>
    <row r="59" ht="30" customHeight="1" spans="1:9">
      <c r="A59" s="48">
        <v>56</v>
      </c>
      <c r="B59" s="30" t="s">
        <v>75</v>
      </c>
      <c r="C59" s="50" t="s">
        <v>77</v>
      </c>
      <c r="D59" s="51">
        <v>1</v>
      </c>
      <c r="E59" s="51">
        <v>32.98</v>
      </c>
      <c r="F59" s="51">
        <v>32.98</v>
      </c>
      <c r="G59" s="30">
        <v>50</v>
      </c>
      <c r="H59" s="30">
        <f t="shared" si="1"/>
        <v>1649</v>
      </c>
      <c r="I59" s="56"/>
    </row>
    <row r="60" ht="30" customHeight="1" spans="1:9">
      <c r="A60" s="48">
        <v>57</v>
      </c>
      <c r="B60" s="30" t="s">
        <v>75</v>
      </c>
      <c r="C60" s="50" t="s">
        <v>78</v>
      </c>
      <c r="D60" s="51">
        <v>2</v>
      </c>
      <c r="E60" s="51">
        <v>19.69</v>
      </c>
      <c r="F60" s="51">
        <v>19.69</v>
      </c>
      <c r="G60" s="30">
        <v>50</v>
      </c>
      <c r="H60" s="30">
        <f t="shared" si="1"/>
        <v>984.5</v>
      </c>
      <c r="I60" s="56"/>
    </row>
    <row r="61" ht="30" customHeight="1" spans="1:9">
      <c r="A61" s="48">
        <v>58</v>
      </c>
      <c r="B61" s="30" t="s">
        <v>75</v>
      </c>
      <c r="C61" s="50" t="s">
        <v>79</v>
      </c>
      <c r="D61" s="51">
        <v>3</v>
      </c>
      <c r="E61" s="51">
        <v>30.54</v>
      </c>
      <c r="F61" s="51">
        <v>30.54</v>
      </c>
      <c r="G61" s="30">
        <v>50</v>
      </c>
      <c r="H61" s="30">
        <f t="shared" si="1"/>
        <v>1527</v>
      </c>
      <c r="I61" s="56"/>
    </row>
    <row r="62" ht="30" customHeight="1" spans="1:9">
      <c r="A62" s="48">
        <v>59</v>
      </c>
      <c r="B62" s="30" t="s">
        <v>75</v>
      </c>
      <c r="C62" s="50" t="s">
        <v>80</v>
      </c>
      <c r="D62" s="51">
        <v>3</v>
      </c>
      <c r="E62" s="51">
        <v>24.27</v>
      </c>
      <c r="F62" s="51">
        <v>24.27</v>
      </c>
      <c r="G62" s="30">
        <v>50</v>
      </c>
      <c r="H62" s="30">
        <f t="shared" si="1"/>
        <v>1213.5</v>
      </c>
      <c r="I62" s="56"/>
    </row>
    <row r="63" ht="30" customHeight="1" spans="1:9">
      <c r="A63" s="48">
        <v>60</v>
      </c>
      <c r="B63" s="30" t="s">
        <v>75</v>
      </c>
      <c r="C63" s="50" t="s">
        <v>81</v>
      </c>
      <c r="D63" s="51">
        <v>3</v>
      </c>
      <c r="E63" s="51">
        <v>13.92</v>
      </c>
      <c r="F63" s="51">
        <v>13.92</v>
      </c>
      <c r="G63" s="30">
        <v>50</v>
      </c>
      <c r="H63" s="30">
        <f t="shared" si="1"/>
        <v>696</v>
      </c>
      <c r="I63" s="56"/>
    </row>
    <row r="64" ht="30" customHeight="1" spans="1:9">
      <c r="A64" s="48">
        <v>61</v>
      </c>
      <c r="B64" s="30" t="s">
        <v>75</v>
      </c>
      <c r="C64" s="50" t="s">
        <v>82</v>
      </c>
      <c r="D64" s="51">
        <v>2</v>
      </c>
      <c r="E64" s="51">
        <v>23.43</v>
      </c>
      <c r="F64" s="51">
        <v>23.43</v>
      </c>
      <c r="G64" s="30">
        <v>50</v>
      </c>
      <c r="H64" s="30">
        <f t="shared" si="1"/>
        <v>1171.5</v>
      </c>
      <c r="I64" s="56"/>
    </row>
    <row r="65" ht="30" customHeight="1" spans="1:9">
      <c r="A65" s="48">
        <v>62</v>
      </c>
      <c r="B65" s="30" t="s">
        <v>75</v>
      </c>
      <c r="C65" s="50" t="s">
        <v>83</v>
      </c>
      <c r="D65" s="51">
        <v>3</v>
      </c>
      <c r="E65" s="51">
        <v>21.56</v>
      </c>
      <c r="F65" s="51">
        <v>21.56</v>
      </c>
      <c r="G65" s="30">
        <v>50</v>
      </c>
      <c r="H65" s="30">
        <f t="shared" si="1"/>
        <v>1078</v>
      </c>
      <c r="I65" s="56"/>
    </row>
    <row r="66" ht="30" customHeight="1" spans="1:9">
      <c r="A66" s="48">
        <v>63</v>
      </c>
      <c r="B66" s="30" t="s">
        <v>75</v>
      </c>
      <c r="C66" s="50" t="s">
        <v>84</v>
      </c>
      <c r="D66" s="51">
        <v>6</v>
      </c>
      <c r="E66" s="51">
        <v>31.89</v>
      </c>
      <c r="F66" s="51">
        <v>31.89</v>
      </c>
      <c r="G66" s="30">
        <v>50</v>
      </c>
      <c r="H66" s="30">
        <f t="shared" si="1"/>
        <v>1594.5</v>
      </c>
      <c r="I66" s="56"/>
    </row>
    <row r="67" ht="30" customHeight="1" spans="1:9">
      <c r="A67" s="48">
        <v>64</v>
      </c>
      <c r="B67" s="30" t="s">
        <v>75</v>
      </c>
      <c r="C67" s="50" t="s">
        <v>85</v>
      </c>
      <c r="D67" s="51">
        <v>5</v>
      </c>
      <c r="E67" s="51">
        <v>8.99</v>
      </c>
      <c r="F67" s="51">
        <v>8.99</v>
      </c>
      <c r="G67" s="30">
        <v>50</v>
      </c>
      <c r="H67" s="30">
        <f t="shared" si="1"/>
        <v>449.5</v>
      </c>
      <c r="I67" s="56"/>
    </row>
    <row r="68" ht="30" customHeight="1" spans="1:9">
      <c r="A68" s="48">
        <v>65</v>
      </c>
      <c r="B68" s="30" t="s">
        <v>75</v>
      </c>
      <c r="C68" s="50" t="s">
        <v>86</v>
      </c>
      <c r="D68" s="51">
        <v>4</v>
      </c>
      <c r="E68" s="51">
        <v>12.52</v>
      </c>
      <c r="F68" s="51">
        <v>12.52</v>
      </c>
      <c r="G68" s="30">
        <v>50</v>
      </c>
      <c r="H68" s="30">
        <f t="shared" si="1"/>
        <v>626</v>
      </c>
      <c r="I68" s="56"/>
    </row>
    <row r="69" ht="30" customHeight="1" spans="1:9">
      <c r="A69" s="48">
        <v>66</v>
      </c>
      <c r="B69" s="30" t="s">
        <v>75</v>
      </c>
      <c r="C69" s="50" t="s">
        <v>87</v>
      </c>
      <c r="D69" s="51">
        <v>3</v>
      </c>
      <c r="E69" s="51">
        <v>29.65</v>
      </c>
      <c r="F69" s="51">
        <v>29.65</v>
      </c>
      <c r="G69" s="30">
        <v>50</v>
      </c>
      <c r="H69" s="30">
        <f t="shared" si="1"/>
        <v>1482.5</v>
      </c>
      <c r="I69" s="56"/>
    </row>
    <row r="70" ht="30" customHeight="1" spans="1:9">
      <c r="A70" s="48">
        <v>67</v>
      </c>
      <c r="B70" s="30" t="s">
        <v>75</v>
      </c>
      <c r="C70" s="50" t="s">
        <v>88</v>
      </c>
      <c r="D70" s="51">
        <v>3</v>
      </c>
      <c r="E70" s="51">
        <v>19.96</v>
      </c>
      <c r="F70" s="51">
        <v>19.96</v>
      </c>
      <c r="G70" s="30">
        <v>50</v>
      </c>
      <c r="H70" s="30">
        <f t="shared" si="1"/>
        <v>998</v>
      </c>
      <c r="I70" s="56"/>
    </row>
    <row r="71" ht="30" customHeight="1" spans="1:9">
      <c r="A71" s="48">
        <v>68</v>
      </c>
      <c r="B71" s="30" t="s">
        <v>89</v>
      </c>
      <c r="C71" s="50" t="s">
        <v>90</v>
      </c>
      <c r="D71" s="51">
        <v>1</v>
      </c>
      <c r="E71" s="50">
        <v>11.66</v>
      </c>
      <c r="F71" s="50">
        <v>11.66</v>
      </c>
      <c r="G71" s="30">
        <v>50</v>
      </c>
      <c r="H71" s="30">
        <f t="shared" si="1"/>
        <v>583</v>
      </c>
      <c r="I71" s="56"/>
    </row>
    <row r="72" ht="30" customHeight="1" spans="1:9">
      <c r="A72" s="48">
        <v>69</v>
      </c>
      <c r="B72" s="30" t="s">
        <v>89</v>
      </c>
      <c r="C72" s="50" t="s">
        <v>91</v>
      </c>
      <c r="D72" s="51">
        <v>3</v>
      </c>
      <c r="E72" s="50">
        <v>29.92</v>
      </c>
      <c r="F72" s="50">
        <v>29.92</v>
      </c>
      <c r="G72" s="30">
        <v>50</v>
      </c>
      <c r="H72" s="30">
        <f t="shared" si="1"/>
        <v>1496</v>
      </c>
      <c r="I72" s="56"/>
    </row>
    <row r="73" ht="30" customHeight="1" spans="1:9">
      <c r="A73" s="48">
        <v>70</v>
      </c>
      <c r="B73" s="30" t="s">
        <v>89</v>
      </c>
      <c r="C73" s="50" t="s">
        <v>92</v>
      </c>
      <c r="D73" s="51">
        <v>2</v>
      </c>
      <c r="E73" s="50">
        <v>19.39</v>
      </c>
      <c r="F73" s="50">
        <v>19.39</v>
      </c>
      <c r="G73" s="30">
        <v>50</v>
      </c>
      <c r="H73" s="30">
        <f t="shared" si="1"/>
        <v>969.5</v>
      </c>
      <c r="I73" s="56"/>
    </row>
    <row r="74" ht="30" customHeight="1" spans="1:9">
      <c r="A74" s="48">
        <v>71</v>
      </c>
      <c r="B74" s="30" t="s">
        <v>89</v>
      </c>
      <c r="C74" s="50" t="s">
        <v>93</v>
      </c>
      <c r="D74" s="51">
        <v>1</v>
      </c>
      <c r="E74" s="50">
        <v>17.98</v>
      </c>
      <c r="F74" s="50">
        <v>17.98</v>
      </c>
      <c r="G74" s="30">
        <v>50</v>
      </c>
      <c r="H74" s="30">
        <f t="shared" ref="H74:H137" si="2">F74*G74</f>
        <v>899</v>
      </c>
      <c r="I74" s="56"/>
    </row>
    <row r="75" ht="30" customHeight="1" spans="1:9">
      <c r="A75" s="48">
        <v>72</v>
      </c>
      <c r="B75" s="30" t="s">
        <v>89</v>
      </c>
      <c r="C75" s="50" t="s">
        <v>94</v>
      </c>
      <c r="D75" s="51">
        <v>3</v>
      </c>
      <c r="E75" s="50">
        <v>29.03</v>
      </c>
      <c r="F75" s="50">
        <v>29.03</v>
      </c>
      <c r="G75" s="30">
        <v>50</v>
      </c>
      <c r="H75" s="30">
        <f t="shared" si="2"/>
        <v>1451.5</v>
      </c>
      <c r="I75" s="56"/>
    </row>
    <row r="76" ht="30" customHeight="1" spans="1:9">
      <c r="A76" s="48">
        <v>73</v>
      </c>
      <c r="B76" s="30" t="s">
        <v>89</v>
      </c>
      <c r="C76" s="50" t="s">
        <v>95</v>
      </c>
      <c r="D76" s="51">
        <v>1</v>
      </c>
      <c r="E76" s="50">
        <v>15.66</v>
      </c>
      <c r="F76" s="50">
        <v>15.66</v>
      </c>
      <c r="G76" s="30">
        <v>50</v>
      </c>
      <c r="H76" s="30">
        <f t="shared" si="2"/>
        <v>783</v>
      </c>
      <c r="I76" s="56"/>
    </row>
    <row r="77" ht="30" customHeight="1" spans="1:9">
      <c r="A77" s="48">
        <v>74</v>
      </c>
      <c r="B77" s="30" t="s">
        <v>89</v>
      </c>
      <c r="C77" s="50" t="s">
        <v>96</v>
      </c>
      <c r="D77" s="51">
        <v>1</v>
      </c>
      <c r="E77" s="50">
        <v>12.32</v>
      </c>
      <c r="F77" s="50">
        <v>12.32</v>
      </c>
      <c r="G77" s="30">
        <v>50</v>
      </c>
      <c r="H77" s="30">
        <f t="shared" si="2"/>
        <v>616</v>
      </c>
      <c r="I77" s="56"/>
    </row>
    <row r="78" ht="30" customHeight="1" spans="1:9">
      <c r="A78" s="48">
        <v>75</v>
      </c>
      <c r="B78" s="30" t="s">
        <v>89</v>
      </c>
      <c r="C78" s="50" t="s">
        <v>97</v>
      </c>
      <c r="D78" s="51">
        <v>3</v>
      </c>
      <c r="E78" s="50">
        <v>12.01</v>
      </c>
      <c r="F78" s="50">
        <v>12.01</v>
      </c>
      <c r="G78" s="30">
        <v>50</v>
      </c>
      <c r="H78" s="30">
        <f t="shared" si="2"/>
        <v>600.5</v>
      </c>
      <c r="I78" s="56"/>
    </row>
    <row r="79" ht="30" customHeight="1" spans="1:9">
      <c r="A79" s="48">
        <v>76</v>
      </c>
      <c r="B79" s="30" t="s">
        <v>89</v>
      </c>
      <c r="C79" s="50" t="s">
        <v>98</v>
      </c>
      <c r="D79" s="51">
        <v>4</v>
      </c>
      <c r="E79" s="50">
        <v>19.63</v>
      </c>
      <c r="F79" s="50">
        <v>19.63</v>
      </c>
      <c r="G79" s="30">
        <v>50</v>
      </c>
      <c r="H79" s="30">
        <f t="shared" si="2"/>
        <v>981.5</v>
      </c>
      <c r="I79" s="56"/>
    </row>
    <row r="80" ht="30" customHeight="1" spans="1:9">
      <c r="A80" s="48">
        <v>77</v>
      </c>
      <c r="B80" s="30" t="s">
        <v>89</v>
      </c>
      <c r="C80" s="50" t="s">
        <v>99</v>
      </c>
      <c r="D80" s="51">
        <v>2</v>
      </c>
      <c r="E80" s="50">
        <v>22.78</v>
      </c>
      <c r="F80" s="50">
        <v>22.78</v>
      </c>
      <c r="G80" s="30">
        <v>50</v>
      </c>
      <c r="H80" s="30">
        <f t="shared" si="2"/>
        <v>1139</v>
      </c>
      <c r="I80" s="56"/>
    </row>
    <row r="81" ht="30" customHeight="1" spans="1:9">
      <c r="A81" s="48">
        <v>78</v>
      </c>
      <c r="B81" s="30" t="s">
        <v>89</v>
      </c>
      <c r="C81" s="50" t="s">
        <v>100</v>
      </c>
      <c r="D81" s="51">
        <v>3</v>
      </c>
      <c r="E81" s="51">
        <v>25.5</v>
      </c>
      <c r="F81" s="51">
        <v>25.5</v>
      </c>
      <c r="G81" s="30">
        <v>50</v>
      </c>
      <c r="H81" s="30">
        <f t="shared" si="2"/>
        <v>1275</v>
      </c>
      <c r="I81" s="56"/>
    </row>
    <row r="82" ht="30" customHeight="1" spans="1:9">
      <c r="A82" s="48">
        <v>79</v>
      </c>
      <c r="B82" s="30" t="s">
        <v>89</v>
      </c>
      <c r="C82" s="30" t="s">
        <v>101</v>
      </c>
      <c r="D82" s="30">
        <v>3</v>
      </c>
      <c r="E82" s="30">
        <v>13.73</v>
      </c>
      <c r="F82" s="30">
        <v>13.73</v>
      </c>
      <c r="G82" s="30">
        <v>50</v>
      </c>
      <c r="H82" s="30">
        <f t="shared" si="2"/>
        <v>686.5</v>
      </c>
      <c r="I82" s="56"/>
    </row>
    <row r="83" ht="30" customHeight="1" spans="1:9">
      <c r="A83" s="48">
        <v>80</v>
      </c>
      <c r="B83" s="30" t="s">
        <v>89</v>
      </c>
      <c r="C83" s="30" t="s">
        <v>102</v>
      </c>
      <c r="D83" s="30">
        <v>3</v>
      </c>
      <c r="E83" s="30">
        <v>20.51</v>
      </c>
      <c r="F83" s="30">
        <v>20.51</v>
      </c>
      <c r="G83" s="30">
        <v>50</v>
      </c>
      <c r="H83" s="30">
        <f t="shared" si="2"/>
        <v>1025.5</v>
      </c>
      <c r="I83" s="56"/>
    </row>
    <row r="84" ht="30" customHeight="1" spans="1:9">
      <c r="A84" s="48">
        <v>81</v>
      </c>
      <c r="B84" s="30" t="s">
        <v>89</v>
      </c>
      <c r="C84" s="30" t="s">
        <v>103</v>
      </c>
      <c r="D84" s="30">
        <v>2</v>
      </c>
      <c r="E84" s="30">
        <v>12.57</v>
      </c>
      <c r="F84" s="30">
        <v>12.57</v>
      </c>
      <c r="G84" s="30">
        <v>50</v>
      </c>
      <c r="H84" s="30">
        <f t="shared" si="2"/>
        <v>628.5</v>
      </c>
      <c r="I84" s="56"/>
    </row>
    <row r="85" ht="30" customHeight="1" spans="1:9">
      <c r="A85" s="48">
        <v>82</v>
      </c>
      <c r="B85" s="30" t="s">
        <v>104</v>
      </c>
      <c r="C85" s="30" t="s">
        <v>105</v>
      </c>
      <c r="D85" s="30">
        <v>4</v>
      </c>
      <c r="E85" s="30">
        <v>23.2</v>
      </c>
      <c r="F85" s="30">
        <v>23.2</v>
      </c>
      <c r="G85" s="30">
        <v>50</v>
      </c>
      <c r="H85" s="30">
        <f t="shared" si="2"/>
        <v>1160</v>
      </c>
      <c r="I85" s="56"/>
    </row>
    <row r="86" ht="30" customHeight="1" spans="1:9">
      <c r="A86" s="48">
        <v>83</v>
      </c>
      <c r="B86" s="30" t="s">
        <v>104</v>
      </c>
      <c r="C86" s="30" t="s">
        <v>106</v>
      </c>
      <c r="D86" s="30">
        <v>3</v>
      </c>
      <c r="E86" s="30">
        <v>13.5</v>
      </c>
      <c r="F86" s="30">
        <v>13.5</v>
      </c>
      <c r="G86" s="30">
        <v>50</v>
      </c>
      <c r="H86" s="30">
        <f t="shared" si="2"/>
        <v>675</v>
      </c>
      <c r="I86" s="56"/>
    </row>
    <row r="87" ht="30" customHeight="1" spans="1:9">
      <c r="A87" s="48">
        <v>84</v>
      </c>
      <c r="B87" s="30" t="s">
        <v>104</v>
      </c>
      <c r="C87" s="30" t="s">
        <v>107</v>
      </c>
      <c r="D87" s="30">
        <v>5</v>
      </c>
      <c r="E87" s="30">
        <v>20.8</v>
      </c>
      <c r="F87" s="30">
        <v>20.8</v>
      </c>
      <c r="G87" s="30">
        <v>50</v>
      </c>
      <c r="H87" s="30">
        <f t="shared" si="2"/>
        <v>1040</v>
      </c>
      <c r="I87" s="56"/>
    </row>
    <row r="88" ht="30" customHeight="1" spans="1:9">
      <c r="A88" s="48">
        <v>85</v>
      </c>
      <c r="B88" s="30" t="s">
        <v>104</v>
      </c>
      <c r="C88" s="30" t="s">
        <v>108</v>
      </c>
      <c r="D88" s="30">
        <v>3</v>
      </c>
      <c r="E88" s="30">
        <v>19.6</v>
      </c>
      <c r="F88" s="30">
        <v>19.6</v>
      </c>
      <c r="G88" s="30">
        <v>50</v>
      </c>
      <c r="H88" s="30">
        <f t="shared" si="2"/>
        <v>980</v>
      </c>
      <c r="I88" s="56"/>
    </row>
    <row r="89" ht="30" customHeight="1" spans="1:9">
      <c r="A89" s="48">
        <v>86</v>
      </c>
      <c r="B89" s="30" t="s">
        <v>104</v>
      </c>
      <c r="C89" s="30" t="s">
        <v>109</v>
      </c>
      <c r="D89" s="30">
        <v>2</v>
      </c>
      <c r="E89" s="30">
        <v>8.3</v>
      </c>
      <c r="F89" s="30">
        <v>8.3</v>
      </c>
      <c r="G89" s="30">
        <v>50</v>
      </c>
      <c r="H89" s="30">
        <f t="shared" si="2"/>
        <v>415</v>
      </c>
      <c r="I89" s="56"/>
    </row>
    <row r="90" ht="30" customHeight="1" spans="1:9">
      <c r="A90" s="48">
        <v>87</v>
      </c>
      <c r="B90" s="30" t="s">
        <v>104</v>
      </c>
      <c r="C90" s="30" t="s">
        <v>110</v>
      </c>
      <c r="D90" s="30">
        <v>3</v>
      </c>
      <c r="E90" s="30">
        <v>13.5</v>
      </c>
      <c r="F90" s="30">
        <v>13.5</v>
      </c>
      <c r="G90" s="30">
        <v>50</v>
      </c>
      <c r="H90" s="30">
        <f t="shared" si="2"/>
        <v>675</v>
      </c>
      <c r="I90" s="56"/>
    </row>
    <row r="91" ht="30" customHeight="1" spans="1:9">
      <c r="A91" s="48">
        <v>88</v>
      </c>
      <c r="B91" s="30" t="s">
        <v>104</v>
      </c>
      <c r="C91" s="30" t="s">
        <v>111</v>
      </c>
      <c r="D91" s="30">
        <v>2</v>
      </c>
      <c r="E91" s="30">
        <v>12.4</v>
      </c>
      <c r="F91" s="30">
        <v>12.4</v>
      </c>
      <c r="G91" s="30">
        <v>50</v>
      </c>
      <c r="H91" s="30">
        <f t="shared" si="2"/>
        <v>620</v>
      </c>
      <c r="I91" s="56"/>
    </row>
    <row r="92" ht="30" customHeight="1" spans="1:9">
      <c r="A92" s="48">
        <v>89</v>
      </c>
      <c r="B92" s="30" t="s">
        <v>104</v>
      </c>
      <c r="C92" s="30" t="s">
        <v>112</v>
      </c>
      <c r="D92" s="30">
        <v>2</v>
      </c>
      <c r="E92" s="30">
        <v>17.5</v>
      </c>
      <c r="F92" s="30">
        <v>17.5</v>
      </c>
      <c r="G92" s="30">
        <v>50</v>
      </c>
      <c r="H92" s="30">
        <f t="shared" si="2"/>
        <v>875</v>
      </c>
      <c r="I92" s="56"/>
    </row>
    <row r="93" ht="30" customHeight="1" spans="1:9">
      <c r="A93" s="48">
        <v>90</v>
      </c>
      <c r="B93" s="30" t="s">
        <v>113</v>
      </c>
      <c r="C93" s="30" t="s">
        <v>114</v>
      </c>
      <c r="D93" s="30">
        <v>3</v>
      </c>
      <c r="E93" s="30">
        <v>30.71</v>
      </c>
      <c r="F93" s="30">
        <v>30.71</v>
      </c>
      <c r="G93" s="30">
        <v>50</v>
      </c>
      <c r="H93" s="30">
        <f t="shared" si="2"/>
        <v>1535.5</v>
      </c>
      <c r="I93" s="56"/>
    </row>
    <row r="94" ht="30" customHeight="1" spans="1:9">
      <c r="A94" s="48">
        <v>91</v>
      </c>
      <c r="B94" s="30" t="s">
        <v>113</v>
      </c>
      <c r="C94" s="30" t="s">
        <v>115</v>
      </c>
      <c r="D94" s="30">
        <v>4</v>
      </c>
      <c r="E94" s="30">
        <v>21.88</v>
      </c>
      <c r="F94" s="30">
        <v>21.88</v>
      </c>
      <c r="G94" s="30">
        <v>50</v>
      </c>
      <c r="H94" s="30">
        <f t="shared" si="2"/>
        <v>1094</v>
      </c>
      <c r="I94" s="56"/>
    </row>
    <row r="95" ht="30" customHeight="1" spans="1:9">
      <c r="A95" s="48">
        <v>92</v>
      </c>
      <c r="B95" s="30" t="s">
        <v>113</v>
      </c>
      <c r="C95" s="30" t="s">
        <v>116</v>
      </c>
      <c r="D95" s="30">
        <v>1</v>
      </c>
      <c r="E95" s="30">
        <v>15.52</v>
      </c>
      <c r="F95" s="30">
        <v>15.52</v>
      </c>
      <c r="G95" s="30">
        <v>50</v>
      </c>
      <c r="H95" s="30">
        <f t="shared" si="2"/>
        <v>776</v>
      </c>
      <c r="I95" s="56"/>
    </row>
    <row r="96" ht="30" customHeight="1" spans="1:9">
      <c r="A96" s="48">
        <v>93</v>
      </c>
      <c r="B96" s="30" t="s">
        <v>113</v>
      </c>
      <c r="C96" s="30" t="s">
        <v>117</v>
      </c>
      <c r="D96" s="30">
        <v>2</v>
      </c>
      <c r="E96" s="30">
        <v>17.48</v>
      </c>
      <c r="F96" s="30">
        <v>17.48</v>
      </c>
      <c r="G96" s="30">
        <v>50</v>
      </c>
      <c r="H96" s="30">
        <f t="shared" si="2"/>
        <v>874</v>
      </c>
      <c r="I96" s="56"/>
    </row>
    <row r="97" ht="30" customHeight="1" spans="1:9">
      <c r="A97" s="48">
        <v>94</v>
      </c>
      <c r="B97" s="30" t="s">
        <v>118</v>
      </c>
      <c r="C97" s="30" t="s">
        <v>119</v>
      </c>
      <c r="D97" s="30">
        <v>5</v>
      </c>
      <c r="E97" s="30">
        <v>29.22</v>
      </c>
      <c r="F97" s="30">
        <v>29.22</v>
      </c>
      <c r="G97" s="30">
        <v>50</v>
      </c>
      <c r="H97" s="30">
        <f t="shared" si="2"/>
        <v>1461</v>
      </c>
      <c r="I97" s="56"/>
    </row>
    <row r="98" ht="30" customHeight="1" spans="1:9">
      <c r="A98" s="48">
        <v>95</v>
      </c>
      <c r="B98" s="30" t="s">
        <v>118</v>
      </c>
      <c r="C98" s="30" t="s">
        <v>120</v>
      </c>
      <c r="D98" s="30">
        <v>2</v>
      </c>
      <c r="E98" s="30">
        <v>14.77</v>
      </c>
      <c r="F98" s="30">
        <v>14.77</v>
      </c>
      <c r="G98" s="30">
        <v>50</v>
      </c>
      <c r="H98" s="30">
        <f t="shared" si="2"/>
        <v>738.5</v>
      </c>
      <c r="I98" s="56"/>
    </row>
    <row r="99" ht="30" customHeight="1" spans="1:9">
      <c r="A99" s="48">
        <v>96</v>
      </c>
      <c r="B99" s="30" t="s">
        <v>118</v>
      </c>
      <c r="C99" s="30" t="s">
        <v>121</v>
      </c>
      <c r="D99" s="30">
        <v>2</v>
      </c>
      <c r="E99" s="30">
        <v>8.81</v>
      </c>
      <c r="F99" s="30">
        <v>8.81</v>
      </c>
      <c r="G99" s="30">
        <v>50</v>
      </c>
      <c r="H99" s="30">
        <f t="shared" si="2"/>
        <v>440.5</v>
      </c>
      <c r="I99" s="56"/>
    </row>
    <row r="100" ht="30" customHeight="1" spans="1:9">
      <c r="A100" s="48">
        <v>97</v>
      </c>
      <c r="B100" s="30" t="s">
        <v>122</v>
      </c>
      <c r="C100" s="30" t="s">
        <v>123</v>
      </c>
      <c r="D100" s="30">
        <v>3</v>
      </c>
      <c r="E100" s="30">
        <v>17.94</v>
      </c>
      <c r="F100" s="30">
        <v>17.94</v>
      </c>
      <c r="G100" s="30">
        <v>50</v>
      </c>
      <c r="H100" s="30">
        <f t="shared" si="2"/>
        <v>897</v>
      </c>
      <c r="I100" s="56"/>
    </row>
    <row r="101" ht="30" customHeight="1" spans="1:9">
      <c r="A101" s="48">
        <v>98</v>
      </c>
      <c r="B101" s="30" t="s">
        <v>124</v>
      </c>
      <c r="C101" s="30" t="s">
        <v>125</v>
      </c>
      <c r="D101" s="30">
        <v>2</v>
      </c>
      <c r="E101" s="30">
        <v>16.45</v>
      </c>
      <c r="F101" s="30">
        <v>16.45</v>
      </c>
      <c r="G101" s="30">
        <v>50</v>
      </c>
      <c r="H101" s="30">
        <f t="shared" si="2"/>
        <v>822.5</v>
      </c>
      <c r="I101" s="56"/>
    </row>
    <row r="102" ht="30" customHeight="1" spans="1:9">
      <c r="A102" s="48">
        <v>99</v>
      </c>
      <c r="B102" s="30" t="s">
        <v>124</v>
      </c>
      <c r="C102" s="30" t="s">
        <v>126</v>
      </c>
      <c r="D102" s="30">
        <v>4</v>
      </c>
      <c r="E102" s="30">
        <v>16.44</v>
      </c>
      <c r="F102" s="30">
        <v>16.44</v>
      </c>
      <c r="G102" s="30">
        <v>50</v>
      </c>
      <c r="H102" s="30">
        <f t="shared" si="2"/>
        <v>822</v>
      </c>
      <c r="I102" s="56"/>
    </row>
    <row r="103" ht="30" customHeight="1" spans="1:9">
      <c r="A103" s="48">
        <v>100</v>
      </c>
      <c r="B103" s="30" t="s">
        <v>124</v>
      </c>
      <c r="C103" s="30" t="s">
        <v>127</v>
      </c>
      <c r="D103" s="30">
        <v>2</v>
      </c>
      <c r="E103" s="30">
        <v>20.8</v>
      </c>
      <c r="F103" s="30">
        <v>20.8</v>
      </c>
      <c r="G103" s="30">
        <v>50</v>
      </c>
      <c r="H103" s="30">
        <f t="shared" si="2"/>
        <v>1040</v>
      </c>
      <c r="I103" s="56"/>
    </row>
    <row r="104" ht="30" customHeight="1" spans="1:9">
      <c r="A104" s="48">
        <v>101</v>
      </c>
      <c r="B104" s="30" t="s">
        <v>124</v>
      </c>
      <c r="C104" s="30" t="s">
        <v>128</v>
      </c>
      <c r="D104" s="30">
        <v>3</v>
      </c>
      <c r="E104" s="30">
        <v>16.3</v>
      </c>
      <c r="F104" s="30">
        <v>16.3</v>
      </c>
      <c r="G104" s="30">
        <v>50</v>
      </c>
      <c r="H104" s="30">
        <f t="shared" si="2"/>
        <v>815</v>
      </c>
      <c r="I104" s="56"/>
    </row>
    <row r="105" ht="30" customHeight="1" spans="1:9">
      <c r="A105" s="48">
        <v>102</v>
      </c>
      <c r="B105" s="30" t="s">
        <v>124</v>
      </c>
      <c r="C105" s="30" t="s">
        <v>129</v>
      </c>
      <c r="D105" s="30">
        <v>2</v>
      </c>
      <c r="E105" s="30">
        <v>10.26</v>
      </c>
      <c r="F105" s="30">
        <v>10.26</v>
      </c>
      <c r="G105" s="30">
        <v>50</v>
      </c>
      <c r="H105" s="30">
        <f t="shared" si="2"/>
        <v>513</v>
      </c>
      <c r="I105" s="56"/>
    </row>
    <row r="106" ht="30" customHeight="1" spans="1:9">
      <c r="A106" s="48">
        <v>103</v>
      </c>
      <c r="B106" s="30" t="s">
        <v>124</v>
      </c>
      <c r="C106" s="30" t="s">
        <v>130</v>
      </c>
      <c r="D106" s="30">
        <v>1</v>
      </c>
      <c r="E106" s="30">
        <v>13.76</v>
      </c>
      <c r="F106" s="30">
        <v>13.76</v>
      </c>
      <c r="G106" s="30">
        <v>50</v>
      </c>
      <c r="H106" s="30">
        <f t="shared" si="2"/>
        <v>688</v>
      </c>
      <c r="I106" s="56"/>
    </row>
    <row r="107" ht="30" customHeight="1" spans="1:9">
      <c r="A107" s="48">
        <v>104</v>
      </c>
      <c r="B107" s="30" t="s">
        <v>124</v>
      </c>
      <c r="C107" s="30" t="s">
        <v>131</v>
      </c>
      <c r="D107" s="30">
        <v>3</v>
      </c>
      <c r="E107" s="30">
        <v>9.8</v>
      </c>
      <c r="F107" s="30">
        <v>9.8</v>
      </c>
      <c r="G107" s="30">
        <v>50</v>
      </c>
      <c r="H107" s="30">
        <f t="shared" si="2"/>
        <v>490</v>
      </c>
      <c r="I107" s="56"/>
    </row>
    <row r="108" ht="30" customHeight="1" spans="1:9">
      <c r="A108" s="48">
        <v>105</v>
      </c>
      <c r="B108" s="30" t="s">
        <v>124</v>
      </c>
      <c r="C108" s="30" t="s">
        <v>132</v>
      </c>
      <c r="D108" s="30">
        <v>2</v>
      </c>
      <c r="E108" s="30">
        <v>10.92</v>
      </c>
      <c r="F108" s="30">
        <v>10.92</v>
      </c>
      <c r="G108" s="30">
        <v>50</v>
      </c>
      <c r="H108" s="30">
        <f t="shared" si="2"/>
        <v>546</v>
      </c>
      <c r="I108" s="56"/>
    </row>
    <row r="109" ht="30" customHeight="1" spans="1:9">
      <c r="A109" s="48">
        <v>106</v>
      </c>
      <c r="B109" s="30" t="s">
        <v>124</v>
      </c>
      <c r="C109" s="30" t="s">
        <v>133</v>
      </c>
      <c r="D109" s="30">
        <v>2</v>
      </c>
      <c r="E109" s="30">
        <v>23.47</v>
      </c>
      <c r="F109" s="30">
        <v>23.47</v>
      </c>
      <c r="G109" s="30">
        <v>50</v>
      </c>
      <c r="H109" s="30">
        <f t="shared" si="2"/>
        <v>1173.5</v>
      </c>
      <c r="I109" s="56"/>
    </row>
    <row r="110" ht="30" customHeight="1" spans="1:9">
      <c r="A110" s="48">
        <v>107</v>
      </c>
      <c r="B110" s="30" t="s">
        <v>124</v>
      </c>
      <c r="C110" s="30" t="s">
        <v>134</v>
      </c>
      <c r="D110" s="30">
        <v>2</v>
      </c>
      <c r="E110" s="30">
        <v>6.8</v>
      </c>
      <c r="F110" s="30">
        <v>6.8</v>
      </c>
      <c r="G110" s="30">
        <v>50</v>
      </c>
      <c r="H110" s="30">
        <f t="shared" si="2"/>
        <v>340</v>
      </c>
      <c r="I110" s="56"/>
    </row>
    <row r="111" ht="30" customHeight="1" spans="1:9">
      <c r="A111" s="48">
        <v>108</v>
      </c>
      <c r="B111" s="30" t="s">
        <v>135</v>
      </c>
      <c r="C111" s="30" t="s">
        <v>136</v>
      </c>
      <c r="D111" s="30">
        <v>4</v>
      </c>
      <c r="E111" s="30">
        <v>14</v>
      </c>
      <c r="F111" s="30">
        <v>14</v>
      </c>
      <c r="G111" s="30">
        <v>50</v>
      </c>
      <c r="H111" s="30">
        <f t="shared" si="2"/>
        <v>700</v>
      </c>
      <c r="I111" s="56"/>
    </row>
    <row r="112" ht="30" customHeight="1" spans="1:9">
      <c r="A112" s="48">
        <v>109</v>
      </c>
      <c r="B112" s="30" t="s">
        <v>135</v>
      </c>
      <c r="C112" s="30" t="s">
        <v>137</v>
      </c>
      <c r="D112" s="30">
        <v>1</v>
      </c>
      <c r="E112" s="30">
        <v>9.21</v>
      </c>
      <c r="F112" s="30">
        <v>9.21</v>
      </c>
      <c r="G112" s="30">
        <v>50</v>
      </c>
      <c r="H112" s="30">
        <f t="shared" si="2"/>
        <v>460.5</v>
      </c>
      <c r="I112" s="56"/>
    </row>
    <row r="113" ht="30" customHeight="1" spans="1:9">
      <c r="A113" s="48">
        <v>110</v>
      </c>
      <c r="B113" s="30" t="s">
        <v>138</v>
      </c>
      <c r="C113" s="30" t="s">
        <v>139</v>
      </c>
      <c r="D113" s="30">
        <v>2</v>
      </c>
      <c r="E113" s="30">
        <v>7.04</v>
      </c>
      <c r="F113" s="30">
        <v>7.04</v>
      </c>
      <c r="G113" s="30">
        <v>50</v>
      </c>
      <c r="H113" s="30">
        <f t="shared" si="2"/>
        <v>352</v>
      </c>
      <c r="I113" s="56"/>
    </row>
    <row r="114" ht="30" customHeight="1" spans="1:9">
      <c r="A114" s="48">
        <v>111</v>
      </c>
      <c r="B114" s="30" t="s">
        <v>138</v>
      </c>
      <c r="C114" s="30" t="s">
        <v>140</v>
      </c>
      <c r="D114" s="30">
        <v>1</v>
      </c>
      <c r="E114" s="30">
        <v>13.56</v>
      </c>
      <c r="F114" s="30">
        <v>13.56</v>
      </c>
      <c r="G114" s="30">
        <v>50</v>
      </c>
      <c r="H114" s="30">
        <f t="shared" si="2"/>
        <v>678</v>
      </c>
      <c r="I114" s="56"/>
    </row>
    <row r="115" ht="30" customHeight="1" spans="1:9">
      <c r="A115" s="48">
        <v>112</v>
      </c>
      <c r="B115" s="30" t="s">
        <v>138</v>
      </c>
      <c r="C115" s="30" t="s">
        <v>141</v>
      </c>
      <c r="D115" s="30">
        <v>1</v>
      </c>
      <c r="E115" s="30">
        <v>8.41</v>
      </c>
      <c r="F115" s="30">
        <v>8.41</v>
      </c>
      <c r="G115" s="30">
        <v>50</v>
      </c>
      <c r="H115" s="30">
        <f t="shared" si="2"/>
        <v>420.5</v>
      </c>
      <c r="I115" s="56"/>
    </row>
    <row r="116" ht="30" customHeight="1" spans="1:9">
      <c r="A116" s="48">
        <v>113</v>
      </c>
      <c r="B116" s="30" t="s">
        <v>138</v>
      </c>
      <c r="C116" s="30" t="s">
        <v>142</v>
      </c>
      <c r="D116" s="30">
        <v>2</v>
      </c>
      <c r="E116" s="30">
        <v>5.16</v>
      </c>
      <c r="F116" s="30">
        <v>5.16</v>
      </c>
      <c r="G116" s="30">
        <v>50</v>
      </c>
      <c r="H116" s="30">
        <f t="shared" si="2"/>
        <v>258</v>
      </c>
      <c r="I116" s="56"/>
    </row>
    <row r="117" ht="30" customHeight="1" spans="1:9">
      <c r="A117" s="48">
        <v>114</v>
      </c>
      <c r="B117" s="30" t="s">
        <v>143</v>
      </c>
      <c r="C117" s="30" t="s">
        <v>144</v>
      </c>
      <c r="D117" s="30">
        <v>3</v>
      </c>
      <c r="E117" s="30">
        <v>17.72</v>
      </c>
      <c r="F117" s="30">
        <v>17.72</v>
      </c>
      <c r="G117" s="30">
        <v>50</v>
      </c>
      <c r="H117" s="30">
        <f t="shared" si="2"/>
        <v>886</v>
      </c>
      <c r="I117" s="56"/>
    </row>
    <row r="118" ht="30" customHeight="1" spans="1:9">
      <c r="A118" s="48">
        <v>115</v>
      </c>
      <c r="B118" s="30" t="s">
        <v>145</v>
      </c>
      <c r="C118" s="30" t="s">
        <v>146</v>
      </c>
      <c r="D118" s="30">
        <v>4</v>
      </c>
      <c r="E118" s="30">
        <v>18.65</v>
      </c>
      <c r="F118" s="30">
        <v>18.65</v>
      </c>
      <c r="G118" s="30">
        <v>50</v>
      </c>
      <c r="H118" s="30">
        <f t="shared" si="2"/>
        <v>932.5</v>
      </c>
      <c r="I118" s="56"/>
    </row>
    <row r="119" ht="30" customHeight="1" spans="1:9">
      <c r="A119" s="48">
        <v>116</v>
      </c>
      <c r="B119" s="30" t="s">
        <v>145</v>
      </c>
      <c r="C119" s="30" t="s">
        <v>147</v>
      </c>
      <c r="D119" s="30">
        <v>1</v>
      </c>
      <c r="E119" s="30">
        <v>3.07</v>
      </c>
      <c r="F119" s="30">
        <v>3.07</v>
      </c>
      <c r="G119" s="30">
        <v>50</v>
      </c>
      <c r="H119" s="30">
        <f t="shared" si="2"/>
        <v>153.5</v>
      </c>
      <c r="I119" s="56"/>
    </row>
    <row r="120" ht="30" customHeight="1" spans="1:9">
      <c r="A120" s="48">
        <v>117</v>
      </c>
      <c r="B120" s="30" t="s">
        <v>145</v>
      </c>
      <c r="C120" s="30" t="s">
        <v>148</v>
      </c>
      <c r="D120" s="30">
        <v>1</v>
      </c>
      <c r="E120" s="30">
        <v>11.39</v>
      </c>
      <c r="F120" s="30">
        <v>11.39</v>
      </c>
      <c r="G120" s="30">
        <v>50</v>
      </c>
      <c r="H120" s="30">
        <f t="shared" si="2"/>
        <v>569.5</v>
      </c>
      <c r="I120" s="56"/>
    </row>
    <row r="121" ht="30" customHeight="1" spans="1:9">
      <c r="A121" s="48">
        <v>118</v>
      </c>
      <c r="B121" s="30" t="s">
        <v>149</v>
      </c>
      <c r="C121" s="30" t="s">
        <v>150</v>
      </c>
      <c r="D121" s="30">
        <v>3</v>
      </c>
      <c r="E121" s="30">
        <v>19.88</v>
      </c>
      <c r="F121" s="30">
        <v>19.88</v>
      </c>
      <c r="G121" s="30">
        <v>50</v>
      </c>
      <c r="H121" s="30">
        <f t="shared" si="2"/>
        <v>994</v>
      </c>
      <c r="I121" s="56"/>
    </row>
    <row r="122" ht="30" customHeight="1" spans="1:9">
      <c r="A122" s="48">
        <v>119</v>
      </c>
      <c r="B122" s="30" t="s">
        <v>149</v>
      </c>
      <c r="C122" s="30" t="s">
        <v>151</v>
      </c>
      <c r="D122" s="30">
        <v>3</v>
      </c>
      <c r="E122" s="30">
        <v>26.17</v>
      </c>
      <c r="F122" s="30">
        <v>26.17</v>
      </c>
      <c r="G122" s="30">
        <v>50</v>
      </c>
      <c r="H122" s="30">
        <f t="shared" si="2"/>
        <v>1308.5</v>
      </c>
      <c r="I122" s="56"/>
    </row>
    <row r="123" ht="30" customHeight="1" spans="1:9">
      <c r="A123" s="48">
        <v>120</v>
      </c>
      <c r="B123" s="30" t="s">
        <v>149</v>
      </c>
      <c r="C123" s="30" t="s">
        <v>152</v>
      </c>
      <c r="D123" s="30">
        <v>3</v>
      </c>
      <c r="E123" s="30">
        <v>11.47</v>
      </c>
      <c r="F123" s="30">
        <v>11.47</v>
      </c>
      <c r="G123" s="30">
        <v>50</v>
      </c>
      <c r="H123" s="30">
        <f t="shared" si="2"/>
        <v>573.5</v>
      </c>
      <c r="I123" s="56"/>
    </row>
    <row r="124" ht="30" customHeight="1" spans="1:9">
      <c r="A124" s="48">
        <v>121</v>
      </c>
      <c r="B124" s="30" t="s">
        <v>149</v>
      </c>
      <c r="C124" s="30" t="s">
        <v>153</v>
      </c>
      <c r="D124" s="30">
        <v>4</v>
      </c>
      <c r="E124" s="30">
        <v>14.87</v>
      </c>
      <c r="F124" s="30">
        <v>14.87</v>
      </c>
      <c r="G124" s="30">
        <v>50</v>
      </c>
      <c r="H124" s="30">
        <f t="shared" si="2"/>
        <v>743.5</v>
      </c>
      <c r="I124" s="56"/>
    </row>
    <row r="125" ht="30" customHeight="1" spans="1:9">
      <c r="A125" s="48">
        <v>122</v>
      </c>
      <c r="B125" s="30" t="s">
        <v>149</v>
      </c>
      <c r="C125" s="30" t="s">
        <v>154</v>
      </c>
      <c r="D125" s="30">
        <v>1</v>
      </c>
      <c r="E125" s="30">
        <v>14.5</v>
      </c>
      <c r="F125" s="30">
        <v>14.5</v>
      </c>
      <c r="G125" s="30">
        <v>50</v>
      </c>
      <c r="H125" s="30">
        <f t="shared" si="2"/>
        <v>725</v>
      </c>
      <c r="I125" s="56"/>
    </row>
    <row r="126" ht="30" customHeight="1" spans="1:9">
      <c r="A126" s="48">
        <v>123</v>
      </c>
      <c r="B126" s="30" t="s">
        <v>149</v>
      </c>
      <c r="C126" s="30" t="s">
        <v>155</v>
      </c>
      <c r="D126" s="30">
        <v>2</v>
      </c>
      <c r="E126" s="30">
        <v>13.64</v>
      </c>
      <c r="F126" s="30">
        <v>13.64</v>
      </c>
      <c r="G126" s="30">
        <v>50</v>
      </c>
      <c r="H126" s="30">
        <f t="shared" si="2"/>
        <v>682</v>
      </c>
      <c r="I126" s="56"/>
    </row>
    <row r="127" ht="30" customHeight="1" spans="1:9">
      <c r="A127" s="48">
        <v>124</v>
      </c>
      <c r="B127" s="30" t="s">
        <v>149</v>
      </c>
      <c r="C127" s="30" t="s">
        <v>156</v>
      </c>
      <c r="D127" s="30">
        <v>4</v>
      </c>
      <c r="E127" s="30">
        <v>14.42</v>
      </c>
      <c r="F127" s="30">
        <v>14.42</v>
      </c>
      <c r="G127" s="30">
        <v>50</v>
      </c>
      <c r="H127" s="30">
        <f t="shared" si="2"/>
        <v>721</v>
      </c>
      <c r="I127" s="56"/>
    </row>
    <row r="128" ht="30" customHeight="1" spans="1:9">
      <c r="A128" s="48">
        <v>125</v>
      </c>
      <c r="B128" s="30" t="s">
        <v>149</v>
      </c>
      <c r="C128" s="30" t="s">
        <v>157</v>
      </c>
      <c r="D128" s="30">
        <v>2</v>
      </c>
      <c r="E128" s="30">
        <v>20.44</v>
      </c>
      <c r="F128" s="30">
        <v>20.44</v>
      </c>
      <c r="G128" s="30">
        <v>50</v>
      </c>
      <c r="H128" s="30">
        <f t="shared" si="2"/>
        <v>1022</v>
      </c>
      <c r="I128" s="56"/>
    </row>
    <row r="129" ht="30" customHeight="1" spans="1:9">
      <c r="A129" s="48">
        <v>126</v>
      </c>
      <c r="B129" s="30" t="s">
        <v>149</v>
      </c>
      <c r="C129" s="30" t="s">
        <v>158</v>
      </c>
      <c r="D129" s="30">
        <v>2</v>
      </c>
      <c r="E129" s="30">
        <v>9.15</v>
      </c>
      <c r="F129" s="30">
        <v>9.15</v>
      </c>
      <c r="G129" s="30">
        <v>50</v>
      </c>
      <c r="H129" s="30">
        <f t="shared" si="2"/>
        <v>457.5</v>
      </c>
      <c r="I129" s="56"/>
    </row>
    <row r="130" ht="30" customHeight="1" spans="1:9">
      <c r="A130" s="48">
        <v>127</v>
      </c>
      <c r="B130" s="30" t="s">
        <v>149</v>
      </c>
      <c r="C130" s="30" t="s">
        <v>159</v>
      </c>
      <c r="D130" s="30">
        <v>2</v>
      </c>
      <c r="E130" s="30">
        <v>23.63</v>
      </c>
      <c r="F130" s="30">
        <v>23.63</v>
      </c>
      <c r="G130" s="30">
        <v>50</v>
      </c>
      <c r="H130" s="30">
        <f t="shared" si="2"/>
        <v>1181.5</v>
      </c>
      <c r="I130" s="56"/>
    </row>
    <row r="131" ht="30" customHeight="1" spans="1:9">
      <c r="A131" s="48">
        <v>128</v>
      </c>
      <c r="B131" s="30" t="s">
        <v>149</v>
      </c>
      <c r="C131" s="30" t="s">
        <v>160</v>
      </c>
      <c r="D131" s="30">
        <v>3</v>
      </c>
      <c r="E131" s="30">
        <v>23.17</v>
      </c>
      <c r="F131" s="30">
        <v>23.17</v>
      </c>
      <c r="G131" s="30">
        <v>50</v>
      </c>
      <c r="H131" s="30">
        <f t="shared" si="2"/>
        <v>1158.5</v>
      </c>
      <c r="I131" s="56"/>
    </row>
    <row r="132" ht="30" customHeight="1" spans="1:9">
      <c r="A132" s="48">
        <v>129</v>
      </c>
      <c r="B132" s="30" t="s">
        <v>149</v>
      </c>
      <c r="C132" s="57" t="s">
        <v>161</v>
      </c>
      <c r="D132" s="30">
        <v>1</v>
      </c>
      <c r="E132" s="30">
        <v>7.21</v>
      </c>
      <c r="F132" s="30">
        <v>7.21</v>
      </c>
      <c r="G132" s="30">
        <v>50</v>
      </c>
      <c r="H132" s="30">
        <f t="shared" si="2"/>
        <v>360.5</v>
      </c>
      <c r="I132" s="56"/>
    </row>
    <row r="133" ht="30" customHeight="1" spans="1:9">
      <c r="A133" s="48">
        <v>130</v>
      </c>
      <c r="B133" s="30" t="s">
        <v>149</v>
      </c>
      <c r="C133" s="30" t="s">
        <v>162</v>
      </c>
      <c r="D133" s="30">
        <v>1</v>
      </c>
      <c r="E133" s="30">
        <v>6.73</v>
      </c>
      <c r="F133" s="30">
        <v>6.73</v>
      </c>
      <c r="G133" s="30">
        <v>50</v>
      </c>
      <c r="H133" s="30">
        <f t="shared" si="2"/>
        <v>336.5</v>
      </c>
      <c r="I133" s="56"/>
    </row>
    <row r="134" ht="30" customHeight="1" spans="1:9">
      <c r="A134" s="48">
        <v>131</v>
      </c>
      <c r="B134" s="30" t="s">
        <v>149</v>
      </c>
      <c r="C134" s="30" t="s">
        <v>163</v>
      </c>
      <c r="D134" s="30">
        <v>2</v>
      </c>
      <c r="E134" s="30">
        <v>11.68</v>
      </c>
      <c r="F134" s="30">
        <v>11.68</v>
      </c>
      <c r="G134" s="30">
        <v>50</v>
      </c>
      <c r="H134" s="30">
        <f t="shared" si="2"/>
        <v>584</v>
      </c>
      <c r="I134" s="56"/>
    </row>
    <row r="135" ht="30" customHeight="1" spans="1:9">
      <c r="A135" s="48">
        <v>132</v>
      </c>
      <c r="B135" s="30" t="s">
        <v>164</v>
      </c>
      <c r="C135" s="58" t="s">
        <v>165</v>
      </c>
      <c r="D135" s="59">
        <v>2</v>
      </c>
      <c r="E135" s="59">
        <v>12.34</v>
      </c>
      <c r="F135" s="59">
        <v>12.34</v>
      </c>
      <c r="G135" s="30">
        <v>50</v>
      </c>
      <c r="H135" s="30">
        <f t="shared" si="2"/>
        <v>617</v>
      </c>
      <c r="I135" s="56"/>
    </row>
    <row r="136" ht="30" customHeight="1" spans="1:9">
      <c r="A136" s="48">
        <v>133</v>
      </c>
      <c r="B136" s="30" t="s">
        <v>164</v>
      </c>
      <c r="C136" s="58" t="s">
        <v>166</v>
      </c>
      <c r="D136" s="59">
        <v>3</v>
      </c>
      <c r="E136" s="59">
        <v>11.64</v>
      </c>
      <c r="F136" s="59">
        <v>11.64</v>
      </c>
      <c r="G136" s="30">
        <v>50</v>
      </c>
      <c r="H136" s="30">
        <f t="shared" si="2"/>
        <v>582</v>
      </c>
      <c r="I136" s="56"/>
    </row>
    <row r="137" ht="30" customHeight="1" spans="1:9">
      <c r="A137" s="48">
        <v>134</v>
      </c>
      <c r="B137" s="30" t="s">
        <v>164</v>
      </c>
      <c r="C137" s="58" t="s">
        <v>167</v>
      </c>
      <c r="D137" s="59">
        <v>3</v>
      </c>
      <c r="E137" s="59">
        <v>7.6</v>
      </c>
      <c r="F137" s="59">
        <v>7.6</v>
      </c>
      <c r="G137" s="30">
        <v>50</v>
      </c>
      <c r="H137" s="30">
        <f t="shared" si="2"/>
        <v>380</v>
      </c>
      <c r="I137" s="56"/>
    </row>
    <row r="138" ht="30" customHeight="1" spans="1:9">
      <c r="A138" s="48">
        <v>135</v>
      </c>
      <c r="B138" s="30" t="s">
        <v>164</v>
      </c>
      <c r="C138" s="58" t="s">
        <v>168</v>
      </c>
      <c r="D138" s="59">
        <v>4</v>
      </c>
      <c r="E138" s="59">
        <v>10.89</v>
      </c>
      <c r="F138" s="59">
        <v>10.89</v>
      </c>
      <c r="G138" s="30">
        <v>50</v>
      </c>
      <c r="H138" s="30">
        <f t="shared" ref="H138:H140" si="3">F138*G138</f>
        <v>544.5</v>
      </c>
      <c r="I138" s="56"/>
    </row>
    <row r="139" ht="30" customHeight="1" spans="1:9">
      <c r="A139" s="48">
        <v>136</v>
      </c>
      <c r="B139" s="30" t="s">
        <v>169</v>
      </c>
      <c r="C139" s="30" t="s">
        <v>170</v>
      </c>
      <c r="D139" s="30">
        <v>2</v>
      </c>
      <c r="E139" s="30">
        <v>5.95</v>
      </c>
      <c r="F139" s="30">
        <v>5.95</v>
      </c>
      <c r="G139" s="30">
        <v>50</v>
      </c>
      <c r="H139" s="30">
        <f t="shared" si="3"/>
        <v>297.5</v>
      </c>
      <c r="I139" s="56"/>
    </row>
    <row r="140" ht="30" customHeight="1" spans="1:9">
      <c r="A140" s="48">
        <v>137</v>
      </c>
      <c r="B140" s="30" t="s">
        <v>171</v>
      </c>
      <c r="C140" s="30" t="s">
        <v>172</v>
      </c>
      <c r="D140" s="30">
        <v>3</v>
      </c>
      <c r="E140" s="30">
        <v>14.6</v>
      </c>
      <c r="F140" s="30">
        <v>14.6</v>
      </c>
      <c r="G140" s="30">
        <v>50</v>
      </c>
      <c r="H140" s="30">
        <f t="shared" si="3"/>
        <v>730</v>
      </c>
      <c r="I140" s="56"/>
    </row>
    <row r="141" ht="30" customHeight="1" spans="1:9">
      <c r="A141" s="48">
        <v>138</v>
      </c>
      <c r="B141" s="30" t="s">
        <v>171</v>
      </c>
      <c r="C141" s="30" t="s">
        <v>173</v>
      </c>
      <c r="D141" s="30">
        <v>3</v>
      </c>
      <c r="E141" s="30">
        <v>14.77</v>
      </c>
      <c r="F141" s="30">
        <v>14.77</v>
      </c>
      <c r="G141" s="30">
        <v>50</v>
      </c>
      <c r="H141" s="30">
        <v>738.5</v>
      </c>
      <c r="I141" s="56"/>
    </row>
    <row r="142" ht="30" customHeight="1" spans="1:9">
      <c r="A142" s="48">
        <v>139</v>
      </c>
      <c r="B142" s="30" t="s">
        <v>174</v>
      </c>
      <c r="C142" s="57" t="s">
        <v>175</v>
      </c>
      <c r="D142" s="58" t="s">
        <v>176</v>
      </c>
      <c r="E142" s="58">
        <v>8.88</v>
      </c>
      <c r="F142" s="58">
        <v>8.88</v>
      </c>
      <c r="G142" s="30">
        <v>50</v>
      </c>
      <c r="H142" s="14">
        <f t="shared" ref="H142:H148" si="4">F142*G142</f>
        <v>444</v>
      </c>
      <c r="I142" s="56"/>
    </row>
    <row r="143" ht="30" customHeight="1" spans="1:9">
      <c r="A143" s="48">
        <v>140</v>
      </c>
      <c r="B143" s="30" t="s">
        <v>174</v>
      </c>
      <c r="C143" s="58" t="s">
        <v>177</v>
      </c>
      <c r="D143" s="58">
        <v>5</v>
      </c>
      <c r="E143" s="58">
        <v>12.73</v>
      </c>
      <c r="F143" s="58">
        <v>12.73</v>
      </c>
      <c r="G143" s="30">
        <v>50</v>
      </c>
      <c r="H143" s="14">
        <f t="shared" si="4"/>
        <v>636.5</v>
      </c>
      <c r="I143" s="56"/>
    </row>
    <row r="144" ht="30" customHeight="1" spans="1:9">
      <c r="A144" s="48">
        <v>141</v>
      </c>
      <c r="B144" s="30" t="s">
        <v>174</v>
      </c>
      <c r="C144" s="58" t="s">
        <v>178</v>
      </c>
      <c r="D144" s="58">
        <v>3</v>
      </c>
      <c r="E144" s="58">
        <v>7.13</v>
      </c>
      <c r="F144" s="58">
        <v>7.13</v>
      </c>
      <c r="G144" s="30">
        <v>50</v>
      </c>
      <c r="H144" s="14">
        <f t="shared" si="4"/>
        <v>356.5</v>
      </c>
      <c r="I144" s="56"/>
    </row>
    <row r="145" ht="30" customHeight="1" spans="1:9">
      <c r="A145" s="48">
        <v>142</v>
      </c>
      <c r="B145" s="30" t="s">
        <v>174</v>
      </c>
      <c r="C145" s="58" t="s">
        <v>179</v>
      </c>
      <c r="D145" s="58">
        <v>1</v>
      </c>
      <c r="E145" s="58">
        <v>9.36</v>
      </c>
      <c r="F145" s="58">
        <v>9.36</v>
      </c>
      <c r="G145" s="30">
        <v>50</v>
      </c>
      <c r="H145" s="14">
        <f t="shared" si="4"/>
        <v>468</v>
      </c>
      <c r="I145" s="56"/>
    </row>
    <row r="146" ht="30" customHeight="1" spans="1:9">
      <c r="A146" s="48">
        <v>143</v>
      </c>
      <c r="B146" s="30" t="s">
        <v>174</v>
      </c>
      <c r="C146" s="58" t="s">
        <v>180</v>
      </c>
      <c r="D146" s="58">
        <v>3</v>
      </c>
      <c r="E146" s="58">
        <v>10.63</v>
      </c>
      <c r="F146" s="58">
        <v>10.63</v>
      </c>
      <c r="G146" s="30">
        <v>50</v>
      </c>
      <c r="H146" s="14">
        <f t="shared" si="4"/>
        <v>531.5</v>
      </c>
      <c r="I146" s="56"/>
    </row>
    <row r="147" ht="30" customHeight="1" spans="1:9">
      <c r="A147" s="48">
        <v>144</v>
      </c>
      <c r="B147" s="30" t="s">
        <v>174</v>
      </c>
      <c r="C147" s="58" t="s">
        <v>181</v>
      </c>
      <c r="D147" s="58">
        <v>4</v>
      </c>
      <c r="E147" s="58">
        <v>5.25</v>
      </c>
      <c r="F147" s="58">
        <v>5.25</v>
      </c>
      <c r="G147" s="30">
        <v>50</v>
      </c>
      <c r="H147" s="14">
        <f t="shared" si="4"/>
        <v>262.5</v>
      </c>
      <c r="I147" s="56"/>
    </row>
    <row r="148" ht="30" customHeight="1" spans="1:9">
      <c r="A148" s="48">
        <v>145</v>
      </c>
      <c r="B148" s="30" t="s">
        <v>174</v>
      </c>
      <c r="C148" s="58" t="s">
        <v>182</v>
      </c>
      <c r="D148" s="58">
        <v>1</v>
      </c>
      <c r="E148" s="58">
        <v>2.4</v>
      </c>
      <c r="F148" s="58">
        <v>2.4</v>
      </c>
      <c r="G148" s="30">
        <v>50</v>
      </c>
      <c r="H148" s="14">
        <f t="shared" si="4"/>
        <v>120</v>
      </c>
      <c r="I148" s="56"/>
    </row>
    <row r="149" ht="30" customHeight="1" spans="1:9">
      <c r="A149" s="48" t="s">
        <v>183</v>
      </c>
      <c r="B149" s="55"/>
      <c r="C149" s="60"/>
      <c r="D149" s="4">
        <v>383</v>
      </c>
      <c r="E149" s="4"/>
      <c r="F149" s="4">
        <f>SUM(F4:F148)</f>
        <v>2406.15</v>
      </c>
      <c r="G149" s="60"/>
      <c r="H149" s="4">
        <v>120307.5</v>
      </c>
      <c r="I149" s="56"/>
    </row>
    <row r="150" ht="31" customHeight="1" spans="1:9">
      <c r="A150" s="61" t="s">
        <v>184</v>
      </c>
      <c r="B150" s="61"/>
      <c r="C150" s="61"/>
      <c r="D150" s="61"/>
      <c r="E150" s="61"/>
      <c r="F150" s="61"/>
      <c r="G150" s="61"/>
      <c r="H150" s="61"/>
      <c r="I150" s="61"/>
    </row>
    <row r="151" ht="24" customHeight="1" spans="1:9">
      <c r="A151" s="20" t="s">
        <v>185</v>
      </c>
      <c r="B151" s="20"/>
      <c r="C151" s="20"/>
      <c r="D151" s="20"/>
      <c r="E151" s="20"/>
      <c r="F151" s="20"/>
      <c r="G151" s="20"/>
      <c r="H151" s="20"/>
      <c r="I151" s="20"/>
    </row>
    <row r="152" ht="19.05" customHeight="1"/>
    <row r="153" ht="19.05" customHeight="1"/>
    <row r="154" ht="19.05" customHeight="1"/>
    <row r="155" ht="19.05" customHeight="1"/>
    <row r="156" ht="19.05" customHeight="1"/>
    <row r="157" ht="19.05" customHeight="1"/>
    <row r="158" ht="19.05" customHeight="1"/>
    <row r="159" ht="19.05" customHeight="1"/>
    <row r="160" ht="19.05" customHeight="1"/>
    <row r="161" ht="19.05" customHeight="1"/>
    <row r="162" ht="24" customHeight="1"/>
    <row r="163" ht="19.05" customHeight="1" spans="2:8">
      <c r="B163" s="44"/>
      <c r="C163" s="44"/>
      <c r="D163" s="44"/>
      <c r="E163" s="44"/>
      <c r="F163" s="44"/>
      <c r="G163" s="44"/>
      <c r="H163" s="44"/>
    </row>
    <row r="164" ht="19.05" customHeight="1" spans="2:8">
      <c r="B164" s="44"/>
      <c r="C164" s="44"/>
      <c r="D164" s="44"/>
      <c r="E164" s="44"/>
      <c r="F164" s="44"/>
      <c r="G164" s="44"/>
      <c r="H164" s="44"/>
    </row>
    <row r="165" ht="19.05" customHeight="1"/>
    <row r="166" ht="19.05" customHeight="1"/>
    <row r="167" ht="19.05" customHeight="1"/>
    <row r="168" ht="19.05" customHeight="1"/>
    <row r="169" ht="19.05" customHeight="1"/>
    <row r="170" ht="19.05" customHeight="1"/>
    <row r="171" ht="19.05" customHeight="1"/>
    <row r="172" ht="19.05" customHeight="1"/>
    <row r="173" ht="18.45" customHeight="1"/>
    <row r="174" ht="18.45" customHeight="1"/>
    <row r="175" ht="18.45" customHeight="1"/>
    <row r="176" ht="18.45" customHeight="1"/>
    <row r="177" ht="18.45" customHeight="1"/>
    <row r="178" ht="18.45" customHeight="1"/>
    <row r="179" ht="18.45" customHeight="1"/>
    <row r="180" ht="18.45" customHeight="1"/>
    <row r="181" ht="18.45" customHeight="1"/>
    <row r="182" ht="18.45" customHeight="1"/>
    <row r="183" ht="18.45" customHeight="1"/>
    <row r="184" ht="18.45" customHeight="1"/>
    <row r="185" ht="18.45" customHeight="1"/>
    <row r="186" ht="18.45" customHeight="1"/>
    <row r="187" ht="18.45" customHeight="1"/>
    <row r="188" ht="18.45" customHeight="1"/>
    <row r="189" ht="18.45" customHeight="1"/>
    <row r="190" ht="18.45" customHeight="1"/>
    <row r="191" ht="18.45" customHeight="1"/>
    <row r="192" ht="18.45" customHeight="1"/>
  </sheetData>
  <mergeCells count="5">
    <mergeCell ref="A1:I1"/>
    <mergeCell ref="A2:I2"/>
    <mergeCell ref="A150:I150"/>
    <mergeCell ref="A151:I151"/>
    <mergeCell ref="A163:H163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workbookViewId="0">
      <selection activeCell="N40" sqref="N40"/>
    </sheetView>
  </sheetViews>
  <sheetFormatPr defaultColWidth="9" defaultRowHeight="14.25"/>
  <cols>
    <col min="1" max="1" width="7.13333333333333" customWidth="1"/>
    <col min="2" max="2" width="13.75" customWidth="1"/>
    <col min="7" max="7" width="15.75" customWidth="1"/>
    <col min="8" max="9" width="17" customWidth="1"/>
    <col min="10" max="10" width="20.5" customWidth="1"/>
  </cols>
  <sheetData>
    <row r="1" ht="48" customHeight="1" spans="1:10">
      <c r="A1" s="1" t="s">
        <v>186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3" t="s">
        <v>187</v>
      </c>
      <c r="B2" s="23"/>
      <c r="C2" s="23"/>
      <c r="D2" s="23"/>
      <c r="E2" s="23"/>
      <c r="F2" s="23"/>
      <c r="G2" s="23"/>
      <c r="H2" s="23"/>
      <c r="I2" s="23"/>
      <c r="J2" s="23"/>
    </row>
    <row r="3" s="22" customFormat="1" ht="38" customHeight="1" spans="1:10">
      <c r="A3" s="24" t="s">
        <v>2</v>
      </c>
      <c r="B3" s="4" t="s">
        <v>3</v>
      </c>
      <c r="C3" s="25" t="s">
        <v>188</v>
      </c>
      <c r="D3" s="26"/>
      <c r="E3" s="34" t="s">
        <v>189</v>
      </c>
      <c r="F3" s="35"/>
      <c r="G3" s="36" t="s">
        <v>190</v>
      </c>
      <c r="H3" s="36" t="s">
        <v>8</v>
      </c>
      <c r="I3" s="36" t="s">
        <v>191</v>
      </c>
      <c r="J3" s="24" t="s">
        <v>10</v>
      </c>
    </row>
    <row r="4" ht="30" customHeight="1" spans="1:10">
      <c r="A4" s="27">
        <v>1</v>
      </c>
      <c r="B4" s="27" t="s">
        <v>11</v>
      </c>
      <c r="C4" s="28">
        <v>6</v>
      </c>
      <c r="D4" s="29"/>
      <c r="E4" s="28">
        <v>14</v>
      </c>
      <c r="F4" s="29"/>
      <c r="G4" s="28">
        <v>76.93</v>
      </c>
      <c r="H4" s="28">
        <v>50</v>
      </c>
      <c r="I4" s="28">
        <v>3846.5</v>
      </c>
      <c r="J4" s="37"/>
    </row>
    <row r="5" ht="30" customHeight="1" spans="1:10">
      <c r="A5" s="27">
        <v>2</v>
      </c>
      <c r="B5" s="27" t="s">
        <v>18</v>
      </c>
      <c r="C5" s="28">
        <v>8</v>
      </c>
      <c r="D5" s="29"/>
      <c r="E5" s="28">
        <v>10</v>
      </c>
      <c r="F5" s="29"/>
      <c r="G5" s="28">
        <v>187.65</v>
      </c>
      <c r="H5" s="28">
        <v>50</v>
      </c>
      <c r="I5" s="28">
        <v>9382.5</v>
      </c>
      <c r="J5" s="37"/>
    </row>
    <row r="6" ht="30" customHeight="1" spans="1:10">
      <c r="A6" s="27">
        <v>3</v>
      </c>
      <c r="B6" s="30" t="s">
        <v>27</v>
      </c>
      <c r="C6" s="28">
        <v>2</v>
      </c>
      <c r="D6" s="29"/>
      <c r="E6" s="28">
        <v>2</v>
      </c>
      <c r="F6" s="29"/>
      <c r="G6" s="28">
        <v>31.24</v>
      </c>
      <c r="H6" s="28">
        <v>50</v>
      </c>
      <c r="I6" s="28">
        <v>1562</v>
      </c>
      <c r="J6" s="37"/>
    </row>
    <row r="7" ht="30" customHeight="1" spans="1:10">
      <c r="A7" s="27">
        <v>4</v>
      </c>
      <c r="B7" s="30" t="s">
        <v>30</v>
      </c>
      <c r="C7" s="28">
        <v>10</v>
      </c>
      <c r="D7" s="29"/>
      <c r="E7" s="28">
        <v>31</v>
      </c>
      <c r="F7" s="29"/>
      <c r="G7" s="28">
        <v>125.25</v>
      </c>
      <c r="H7" s="28">
        <v>50</v>
      </c>
      <c r="I7" s="28">
        <v>6262.5</v>
      </c>
      <c r="J7" s="37"/>
    </row>
    <row r="8" ht="30" customHeight="1" spans="1:10">
      <c r="A8" s="27">
        <v>5</v>
      </c>
      <c r="B8" s="30" t="s">
        <v>41</v>
      </c>
      <c r="C8" s="28">
        <v>5</v>
      </c>
      <c r="D8" s="29"/>
      <c r="E8" s="28">
        <v>24</v>
      </c>
      <c r="F8" s="29"/>
      <c r="G8" s="28">
        <v>96.01</v>
      </c>
      <c r="H8" s="28">
        <v>50</v>
      </c>
      <c r="I8" s="28">
        <v>4800.5</v>
      </c>
      <c r="J8" s="37"/>
    </row>
    <row r="9" ht="30" customHeight="1" spans="1:10">
      <c r="A9" s="27">
        <v>6</v>
      </c>
      <c r="B9" s="30" t="s">
        <v>47</v>
      </c>
      <c r="C9" s="28">
        <v>2</v>
      </c>
      <c r="D9" s="29"/>
      <c r="E9" s="28">
        <v>5</v>
      </c>
      <c r="F9" s="29"/>
      <c r="G9" s="28">
        <v>44.41</v>
      </c>
      <c r="H9" s="28">
        <v>50</v>
      </c>
      <c r="I9" s="28">
        <v>2220.5</v>
      </c>
      <c r="J9" s="37"/>
    </row>
    <row r="10" ht="30" customHeight="1" spans="1:10">
      <c r="A10" s="27">
        <v>7</v>
      </c>
      <c r="B10" s="30" t="s">
        <v>50</v>
      </c>
      <c r="C10" s="28">
        <v>4</v>
      </c>
      <c r="D10" s="29"/>
      <c r="E10" s="28">
        <v>11</v>
      </c>
      <c r="F10" s="29"/>
      <c r="G10" s="28">
        <v>41.53</v>
      </c>
      <c r="H10" s="28">
        <v>50</v>
      </c>
      <c r="I10" s="28">
        <v>2076.5</v>
      </c>
      <c r="J10" s="37"/>
    </row>
    <row r="11" ht="30" customHeight="1" spans="1:10">
      <c r="A11" s="27">
        <v>8</v>
      </c>
      <c r="B11" s="30" t="s">
        <v>55</v>
      </c>
      <c r="C11" s="28">
        <v>2</v>
      </c>
      <c r="D11" s="29"/>
      <c r="E11" s="28">
        <v>7</v>
      </c>
      <c r="F11" s="29"/>
      <c r="G11" s="28">
        <v>36.32</v>
      </c>
      <c r="H11" s="28">
        <v>50</v>
      </c>
      <c r="I11" s="28">
        <v>1816</v>
      </c>
      <c r="J11" s="37"/>
    </row>
    <row r="12" ht="30" customHeight="1" spans="1:10">
      <c r="A12" s="27">
        <v>9</v>
      </c>
      <c r="B12" s="30" t="s">
        <v>58</v>
      </c>
      <c r="C12" s="28">
        <v>8</v>
      </c>
      <c r="D12" s="29"/>
      <c r="E12" s="28">
        <v>23</v>
      </c>
      <c r="F12" s="29"/>
      <c r="G12" s="28">
        <v>179.23</v>
      </c>
      <c r="H12" s="28">
        <v>50</v>
      </c>
      <c r="I12" s="28">
        <v>8961.5</v>
      </c>
      <c r="J12" s="38"/>
    </row>
    <row r="13" ht="30" customHeight="1" spans="1:10">
      <c r="A13" s="27">
        <v>10</v>
      </c>
      <c r="B13" s="30" t="s">
        <v>67</v>
      </c>
      <c r="C13" s="28">
        <v>7</v>
      </c>
      <c r="D13" s="29"/>
      <c r="E13" s="28">
        <v>24</v>
      </c>
      <c r="F13" s="29"/>
      <c r="G13" s="28">
        <v>137.2</v>
      </c>
      <c r="H13" s="28">
        <v>50</v>
      </c>
      <c r="I13" s="28">
        <v>6860</v>
      </c>
      <c r="J13" s="38"/>
    </row>
    <row r="14" ht="30" customHeight="1" spans="1:10">
      <c r="A14" s="27">
        <v>11</v>
      </c>
      <c r="B14" s="30" t="s">
        <v>75</v>
      </c>
      <c r="C14" s="28">
        <v>13</v>
      </c>
      <c r="D14" s="29"/>
      <c r="E14" s="28">
        <v>41</v>
      </c>
      <c r="F14" s="29"/>
      <c r="G14" s="28">
        <v>298.22</v>
      </c>
      <c r="H14" s="28">
        <v>50</v>
      </c>
      <c r="I14" s="28">
        <v>14911</v>
      </c>
      <c r="J14" s="38"/>
    </row>
    <row r="15" ht="30" customHeight="1" spans="1:10">
      <c r="A15" s="27">
        <v>12</v>
      </c>
      <c r="B15" s="30" t="s">
        <v>89</v>
      </c>
      <c r="C15" s="28">
        <v>14</v>
      </c>
      <c r="D15" s="29"/>
      <c r="E15" s="28">
        <v>32</v>
      </c>
      <c r="F15" s="29"/>
      <c r="G15" s="28">
        <v>262.69</v>
      </c>
      <c r="H15" s="28">
        <v>50</v>
      </c>
      <c r="I15" s="28">
        <v>13134.5</v>
      </c>
      <c r="J15" s="38"/>
    </row>
    <row r="16" ht="30" customHeight="1" spans="1:10">
      <c r="A16" s="27">
        <v>13</v>
      </c>
      <c r="B16" s="30" t="s">
        <v>192</v>
      </c>
      <c r="C16" s="28">
        <v>8</v>
      </c>
      <c r="D16" s="29"/>
      <c r="E16" s="28">
        <v>24</v>
      </c>
      <c r="F16" s="29"/>
      <c r="G16" s="28">
        <v>128.8</v>
      </c>
      <c r="H16" s="28">
        <v>50</v>
      </c>
      <c r="I16" s="28">
        <v>6440</v>
      </c>
      <c r="J16" s="38"/>
    </row>
    <row r="17" ht="30" customHeight="1" spans="1:10">
      <c r="A17" s="27">
        <v>14</v>
      </c>
      <c r="B17" s="30" t="s">
        <v>113</v>
      </c>
      <c r="C17" s="28">
        <v>4</v>
      </c>
      <c r="D17" s="29"/>
      <c r="E17" s="28">
        <v>10</v>
      </c>
      <c r="F17" s="29"/>
      <c r="G17" s="28">
        <v>85.59</v>
      </c>
      <c r="H17" s="28">
        <v>50</v>
      </c>
      <c r="I17" s="28">
        <v>4279.5</v>
      </c>
      <c r="J17" s="38"/>
    </row>
    <row r="18" ht="30" customHeight="1" spans="1:10">
      <c r="A18" s="27">
        <v>15</v>
      </c>
      <c r="B18" s="30" t="s">
        <v>118</v>
      </c>
      <c r="C18" s="28">
        <v>3</v>
      </c>
      <c r="D18" s="29"/>
      <c r="E18" s="28">
        <v>9</v>
      </c>
      <c r="F18" s="29"/>
      <c r="G18" s="28">
        <v>52.8</v>
      </c>
      <c r="H18" s="28">
        <v>50</v>
      </c>
      <c r="I18" s="28">
        <v>2640</v>
      </c>
      <c r="J18" s="38"/>
    </row>
    <row r="19" ht="30" customHeight="1" spans="1:10">
      <c r="A19" s="27">
        <v>16</v>
      </c>
      <c r="B19" s="14" t="s">
        <v>122</v>
      </c>
      <c r="C19" s="28">
        <v>1</v>
      </c>
      <c r="D19" s="29"/>
      <c r="E19" s="28">
        <v>3</v>
      </c>
      <c r="F19" s="29"/>
      <c r="G19" s="28">
        <v>17.94</v>
      </c>
      <c r="H19" s="28">
        <v>50</v>
      </c>
      <c r="I19" s="28">
        <v>897</v>
      </c>
      <c r="J19" s="38"/>
    </row>
    <row r="20" ht="30" customHeight="1" spans="1:10">
      <c r="A20" s="27">
        <v>17</v>
      </c>
      <c r="B20" s="30" t="s">
        <v>124</v>
      </c>
      <c r="C20" s="28">
        <v>10</v>
      </c>
      <c r="D20" s="29"/>
      <c r="E20" s="28">
        <v>23</v>
      </c>
      <c r="F20" s="29"/>
      <c r="G20" s="28">
        <v>145</v>
      </c>
      <c r="H20" s="28">
        <v>50</v>
      </c>
      <c r="I20" s="28">
        <v>7250</v>
      </c>
      <c r="J20" s="38"/>
    </row>
    <row r="21" ht="30" customHeight="1" spans="1:10">
      <c r="A21" s="27">
        <v>18</v>
      </c>
      <c r="B21" s="14" t="s">
        <v>193</v>
      </c>
      <c r="C21" s="28">
        <v>2</v>
      </c>
      <c r="D21" s="29"/>
      <c r="E21" s="28">
        <v>5</v>
      </c>
      <c r="F21" s="29"/>
      <c r="G21" s="28">
        <v>23.21</v>
      </c>
      <c r="H21" s="28">
        <v>50</v>
      </c>
      <c r="I21" s="28">
        <v>1160.5</v>
      </c>
      <c r="J21" s="38"/>
    </row>
    <row r="22" ht="30" customHeight="1" spans="1:10">
      <c r="A22" s="27">
        <v>19</v>
      </c>
      <c r="B22" s="30" t="s">
        <v>138</v>
      </c>
      <c r="C22" s="28">
        <v>4</v>
      </c>
      <c r="D22" s="29"/>
      <c r="E22" s="28">
        <v>6</v>
      </c>
      <c r="F22" s="29"/>
      <c r="G22" s="28">
        <v>34.17</v>
      </c>
      <c r="H22" s="28">
        <v>50</v>
      </c>
      <c r="I22" s="28">
        <v>1708.5</v>
      </c>
      <c r="J22" s="38"/>
    </row>
    <row r="23" ht="30" customHeight="1" spans="1:12">
      <c r="A23" s="27">
        <v>20</v>
      </c>
      <c r="B23" s="30" t="s">
        <v>143</v>
      </c>
      <c r="C23" s="28">
        <v>1</v>
      </c>
      <c r="D23" s="29"/>
      <c r="E23" s="28">
        <v>3</v>
      </c>
      <c r="F23" s="29"/>
      <c r="G23" s="28">
        <v>17.72</v>
      </c>
      <c r="H23" s="28">
        <v>50</v>
      </c>
      <c r="I23" s="28">
        <v>886</v>
      </c>
      <c r="J23" s="38"/>
      <c r="L23" s="39"/>
    </row>
    <row r="24" ht="30" customHeight="1" spans="1:12">
      <c r="A24" s="27">
        <v>21</v>
      </c>
      <c r="B24" s="30" t="s">
        <v>145</v>
      </c>
      <c r="C24" s="28">
        <v>3</v>
      </c>
      <c r="D24" s="29"/>
      <c r="E24" s="28">
        <v>6</v>
      </c>
      <c r="F24" s="29"/>
      <c r="G24" s="28">
        <v>33.11</v>
      </c>
      <c r="H24" s="28">
        <v>50</v>
      </c>
      <c r="I24" s="28">
        <v>1655.5</v>
      </c>
      <c r="J24" s="38"/>
      <c r="L24" s="40"/>
    </row>
    <row r="25" ht="30" customHeight="1" spans="1:12">
      <c r="A25" s="27">
        <v>22</v>
      </c>
      <c r="B25" s="30" t="s">
        <v>149</v>
      </c>
      <c r="C25" s="28">
        <v>14</v>
      </c>
      <c r="D25" s="29"/>
      <c r="E25" s="28">
        <v>33</v>
      </c>
      <c r="F25" s="29"/>
      <c r="G25" s="28">
        <v>216.96</v>
      </c>
      <c r="H25" s="28">
        <v>50</v>
      </c>
      <c r="I25" s="28">
        <v>10848</v>
      </c>
      <c r="J25" s="38"/>
      <c r="L25" s="41"/>
    </row>
    <row r="26" ht="30" customHeight="1" spans="1:12">
      <c r="A26" s="27">
        <v>23</v>
      </c>
      <c r="B26" s="30" t="s">
        <v>164</v>
      </c>
      <c r="C26" s="28">
        <v>4</v>
      </c>
      <c r="D26" s="29"/>
      <c r="E26" s="28">
        <v>12</v>
      </c>
      <c r="F26" s="29"/>
      <c r="G26" s="28">
        <v>42.47</v>
      </c>
      <c r="H26" s="28">
        <v>50</v>
      </c>
      <c r="I26" s="28">
        <v>2123.5</v>
      </c>
      <c r="J26" s="38"/>
      <c r="L26" s="41"/>
    </row>
    <row r="27" ht="30" customHeight="1" spans="1:12">
      <c r="A27" s="27">
        <v>24</v>
      </c>
      <c r="B27" s="30" t="s">
        <v>174</v>
      </c>
      <c r="C27" s="28">
        <v>7</v>
      </c>
      <c r="D27" s="29"/>
      <c r="E27" s="28">
        <v>17</v>
      </c>
      <c r="F27" s="29"/>
      <c r="G27" s="28">
        <v>56.38</v>
      </c>
      <c r="H27" s="28">
        <v>50</v>
      </c>
      <c r="I27" s="28">
        <v>2819</v>
      </c>
      <c r="J27" s="38"/>
      <c r="L27" s="41"/>
    </row>
    <row r="28" ht="30" customHeight="1" spans="1:12">
      <c r="A28" s="27">
        <v>25</v>
      </c>
      <c r="B28" s="14" t="s">
        <v>194</v>
      </c>
      <c r="C28" s="28">
        <v>1</v>
      </c>
      <c r="D28" s="29"/>
      <c r="E28" s="28">
        <v>2</v>
      </c>
      <c r="F28" s="29"/>
      <c r="G28" s="28">
        <v>5.95</v>
      </c>
      <c r="H28" s="28">
        <v>50</v>
      </c>
      <c r="I28" s="28">
        <v>297.5</v>
      </c>
      <c r="J28" s="38"/>
      <c r="L28" s="41"/>
    </row>
    <row r="29" ht="30" customHeight="1" spans="1:12">
      <c r="A29" s="27">
        <v>26</v>
      </c>
      <c r="B29" s="14" t="s">
        <v>195</v>
      </c>
      <c r="C29" s="28">
        <v>2</v>
      </c>
      <c r="D29" s="29"/>
      <c r="E29" s="28">
        <v>6</v>
      </c>
      <c r="F29" s="29"/>
      <c r="G29" s="28">
        <v>29.37</v>
      </c>
      <c r="H29" s="28">
        <v>50</v>
      </c>
      <c r="I29" s="28">
        <v>1468.5</v>
      </c>
      <c r="J29" s="38"/>
      <c r="L29" s="41"/>
    </row>
    <row r="30" ht="30" customHeight="1" spans="1:12">
      <c r="A30" s="27" t="s">
        <v>183</v>
      </c>
      <c r="B30" s="4">
        <v>26</v>
      </c>
      <c r="C30" s="28">
        <f>SUM(C4:C29)</f>
        <v>145</v>
      </c>
      <c r="D30" s="29"/>
      <c r="E30" s="28">
        <f>SUM(E4:E29)</f>
        <v>383</v>
      </c>
      <c r="F30" s="29"/>
      <c r="G30" s="28">
        <f>SUM(G4:G29)</f>
        <v>2406.15</v>
      </c>
      <c r="H30" s="28"/>
      <c r="I30" s="28">
        <v>120307.5</v>
      </c>
      <c r="J30" s="38"/>
      <c r="L30" s="41"/>
    </row>
    <row r="31" ht="24" customHeight="1" spans="1:12">
      <c r="A31" s="31" t="s">
        <v>184</v>
      </c>
      <c r="B31" s="31"/>
      <c r="C31" s="31"/>
      <c r="D31" s="31"/>
      <c r="E31" s="31"/>
      <c r="F31" s="31"/>
      <c r="G31" s="31"/>
      <c r="H31" s="31"/>
      <c r="I31" s="31"/>
      <c r="J31" s="31"/>
      <c r="L31" s="41"/>
    </row>
    <row r="32" ht="23" customHeight="1" spans="1:12">
      <c r="A32" s="32"/>
      <c r="B32" s="33" t="s">
        <v>196</v>
      </c>
      <c r="C32" s="33"/>
      <c r="D32" s="33"/>
      <c r="E32" s="32"/>
      <c r="F32" s="32" t="s">
        <v>197</v>
      </c>
      <c r="G32" s="32"/>
      <c r="H32" s="33"/>
      <c r="I32" s="33" t="s">
        <v>198</v>
      </c>
      <c r="J32" s="33"/>
      <c r="L32" s="41"/>
    </row>
    <row r="33" ht="15.75" spans="12:12">
      <c r="L33" s="41"/>
    </row>
    <row r="34" ht="15.75" spans="12:12">
      <c r="L34" s="41"/>
    </row>
    <row r="35" ht="15.75" spans="12:12">
      <c r="L35" s="41"/>
    </row>
    <row r="36" ht="15.75" spans="12:12">
      <c r="L36" s="41"/>
    </row>
    <row r="37" ht="15.75" spans="12:12">
      <c r="L37" s="41"/>
    </row>
    <row r="38" ht="15.75" spans="12:12">
      <c r="L38" s="42"/>
    </row>
    <row r="39" ht="15.75" spans="12:12">
      <c r="L39" s="41"/>
    </row>
    <row r="40" ht="15.75" spans="12:12">
      <c r="L40" s="41"/>
    </row>
    <row r="41" ht="15.75" spans="12:12">
      <c r="L41" s="41"/>
    </row>
    <row r="42" ht="15.75" spans="12:12">
      <c r="L42" s="41"/>
    </row>
    <row r="43" ht="15.75" spans="12:12">
      <c r="L43" s="41"/>
    </row>
    <row r="44" ht="15.75" spans="12:12">
      <c r="L44" s="41"/>
    </row>
    <row r="45" ht="15.75" spans="12:12">
      <c r="L45" s="41"/>
    </row>
    <row r="46" ht="15.75" spans="12:12">
      <c r="L46" s="41"/>
    </row>
    <row r="47" ht="15.75" spans="12:12">
      <c r="L47" s="42"/>
    </row>
    <row r="48" ht="15.75" spans="12:12">
      <c r="L48" s="42"/>
    </row>
    <row r="49" spans="12:12">
      <c r="L49" s="43"/>
    </row>
  </sheetData>
  <mergeCells count="61">
    <mergeCell ref="A1:J1"/>
    <mergeCell ref="A2:J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A31:J31"/>
    <mergeCell ref="B32:D32"/>
    <mergeCell ref="I32:J3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I6" sqref="I6"/>
    </sheetView>
  </sheetViews>
  <sheetFormatPr defaultColWidth="9" defaultRowHeight="14.25"/>
  <cols>
    <col min="1" max="1" width="6.88333333333333" customWidth="1"/>
    <col min="2" max="2" width="16" customWidth="1"/>
    <col min="3" max="4" width="11" customWidth="1"/>
    <col min="5" max="5" width="12.25" customWidth="1"/>
    <col min="6" max="6" width="16.3833333333333" customWidth="1"/>
    <col min="7" max="7" width="18.25" customWidth="1"/>
    <col min="8" max="8" width="19.1333333333333" customWidth="1"/>
    <col min="9" max="9" width="21.75" customWidth="1"/>
  </cols>
  <sheetData>
    <row r="1" ht="63" customHeight="1" spans="2:9">
      <c r="B1" s="1" t="s">
        <v>199</v>
      </c>
      <c r="C1" s="1"/>
      <c r="D1" s="1"/>
      <c r="E1" s="1"/>
      <c r="F1" s="1"/>
      <c r="G1" s="1"/>
      <c r="H1" s="1"/>
      <c r="I1" s="1"/>
    </row>
    <row r="2" ht="44" customHeight="1" spans="1:9">
      <c r="A2" s="14" t="s">
        <v>2</v>
      </c>
      <c r="B2" s="15" t="s">
        <v>200</v>
      </c>
      <c r="C2" s="16"/>
      <c r="D2" s="16"/>
      <c r="E2" s="16"/>
      <c r="F2" s="16"/>
      <c r="G2" s="16"/>
      <c r="H2" s="16"/>
      <c r="I2" s="21"/>
    </row>
    <row r="3" s="13" customFormat="1" ht="35" customHeight="1" spans="1:9">
      <c r="A3" s="14">
        <v>1</v>
      </c>
      <c r="B3" s="4" t="s">
        <v>201</v>
      </c>
      <c r="C3" s="4" t="s">
        <v>202</v>
      </c>
      <c r="D3" s="4" t="s">
        <v>188</v>
      </c>
      <c r="E3" s="4" t="s">
        <v>189</v>
      </c>
      <c r="F3" s="4" t="s">
        <v>203</v>
      </c>
      <c r="G3" s="4" t="s">
        <v>204</v>
      </c>
      <c r="H3" s="4" t="s">
        <v>205</v>
      </c>
      <c r="I3" s="4" t="s">
        <v>10</v>
      </c>
    </row>
    <row r="4" s="13" customFormat="1" ht="35" customHeight="1" spans="1:9">
      <c r="A4" s="14">
        <v>2</v>
      </c>
      <c r="B4" s="4" t="s">
        <v>206</v>
      </c>
      <c r="C4" s="4"/>
      <c r="D4" s="4"/>
      <c r="E4" s="4"/>
      <c r="F4" s="4"/>
      <c r="G4" s="4"/>
      <c r="H4" s="4"/>
      <c r="I4" s="4"/>
    </row>
    <row r="5" s="13" customFormat="1" ht="35" customHeight="1" spans="1:9">
      <c r="A5" s="14">
        <v>3</v>
      </c>
      <c r="B5" s="4" t="s">
        <v>207</v>
      </c>
      <c r="C5" s="4">
        <v>6</v>
      </c>
      <c r="D5" s="4">
        <v>11</v>
      </c>
      <c r="E5" s="4">
        <v>27</v>
      </c>
      <c r="F5" s="4" t="s">
        <v>208</v>
      </c>
      <c r="G5" s="4">
        <v>200</v>
      </c>
      <c r="H5" s="4">
        <v>5800</v>
      </c>
      <c r="I5" s="4"/>
    </row>
    <row r="6" s="13" customFormat="1" ht="35" customHeight="1" spans="1:9">
      <c r="A6" s="14">
        <v>4</v>
      </c>
      <c r="B6" s="4" t="s">
        <v>209</v>
      </c>
      <c r="C6" s="4">
        <v>5</v>
      </c>
      <c r="D6" s="4">
        <v>7</v>
      </c>
      <c r="E6" s="4">
        <v>17</v>
      </c>
      <c r="F6" s="4" t="s">
        <v>210</v>
      </c>
      <c r="G6" s="4">
        <v>200</v>
      </c>
      <c r="H6" s="4">
        <v>27600</v>
      </c>
      <c r="I6" s="4"/>
    </row>
    <row r="7" s="13" customFormat="1" ht="35" customHeight="1" spans="1:9">
      <c r="A7" s="14">
        <v>5</v>
      </c>
      <c r="B7" s="4" t="s">
        <v>211</v>
      </c>
      <c r="C7" s="4"/>
      <c r="D7" s="4"/>
      <c r="E7" s="4"/>
      <c r="F7" s="4"/>
      <c r="G7" s="4"/>
      <c r="H7" s="4"/>
      <c r="I7" s="4"/>
    </row>
    <row r="8" s="13" customFormat="1" ht="35" customHeight="1" spans="1:9">
      <c r="A8" s="14">
        <v>6</v>
      </c>
      <c r="B8" s="4" t="s">
        <v>212</v>
      </c>
      <c r="C8" s="4">
        <v>2</v>
      </c>
      <c r="D8" s="4">
        <v>3</v>
      </c>
      <c r="E8" s="4">
        <v>12</v>
      </c>
      <c r="F8" s="4">
        <v>6</v>
      </c>
      <c r="G8" s="4">
        <v>500</v>
      </c>
      <c r="H8" s="4">
        <v>3000</v>
      </c>
      <c r="I8" s="4"/>
    </row>
    <row r="9" s="13" customFormat="1" ht="35" customHeight="1" spans="1:9">
      <c r="A9" s="17" t="s">
        <v>213</v>
      </c>
      <c r="B9" s="4"/>
      <c r="C9" s="4">
        <v>9</v>
      </c>
      <c r="D9" s="4">
        <f>SUM(D5:D8)</f>
        <v>21</v>
      </c>
      <c r="E9" s="4">
        <f>SUM(E5:E8)</f>
        <v>56</v>
      </c>
      <c r="F9" s="4"/>
      <c r="G9" s="4"/>
      <c r="H9" s="4">
        <f>SUM(H5:H8)</f>
        <v>36400</v>
      </c>
      <c r="I9" s="4"/>
    </row>
    <row r="10" ht="43" customHeight="1" spans="2:9">
      <c r="B10" s="18" t="s">
        <v>214</v>
      </c>
      <c r="C10" s="18"/>
      <c r="D10" s="18"/>
      <c r="E10" s="18"/>
      <c r="F10" s="18"/>
      <c r="G10" s="18"/>
      <c r="H10" s="18"/>
      <c r="I10" s="18"/>
    </row>
    <row r="11" ht="37" customHeight="1" spans="2:9">
      <c r="B11" s="19"/>
      <c r="C11" s="20" t="s">
        <v>196</v>
      </c>
      <c r="D11" s="20"/>
      <c r="E11" s="19"/>
      <c r="F11" s="20" t="s">
        <v>197</v>
      </c>
      <c r="G11" s="20"/>
      <c r="H11" s="20" t="s">
        <v>215</v>
      </c>
      <c r="I11" s="20"/>
    </row>
  </sheetData>
  <mergeCells count="6">
    <mergeCell ref="B1:I1"/>
    <mergeCell ref="B2:I2"/>
    <mergeCell ref="B10:I10"/>
    <mergeCell ref="C11:D11"/>
    <mergeCell ref="F11:G11"/>
    <mergeCell ref="H11:I1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D3" sqref="D$1:D$1048576"/>
    </sheetView>
  </sheetViews>
  <sheetFormatPr defaultColWidth="9" defaultRowHeight="14.25"/>
  <cols>
    <col min="1" max="1" width="8.25" customWidth="1"/>
    <col min="2" max="3" width="15.25" customWidth="1"/>
    <col min="4" max="4" width="10" customWidth="1"/>
    <col min="5" max="6" width="12.25" customWidth="1"/>
    <col min="7" max="7" width="13.75" customWidth="1"/>
    <col min="8" max="8" width="15.1333333333333" customWidth="1"/>
    <col min="9" max="9" width="13.1333333333333" customWidth="1"/>
    <col min="10" max="10" width="7.13333333333333" customWidth="1"/>
  </cols>
  <sheetData>
    <row r="1" ht="33" customHeight="1" spans="1:9">
      <c r="A1" s="1" t="s">
        <v>216</v>
      </c>
      <c r="B1" s="1"/>
      <c r="C1" s="1"/>
      <c r="D1" s="1"/>
      <c r="E1" s="1"/>
      <c r="F1" s="1"/>
      <c r="G1" s="1"/>
      <c r="H1" s="1"/>
      <c r="I1" s="1"/>
    </row>
    <row r="2" ht="29" customHeight="1" spans="1:9">
      <c r="A2" s="2" t="s">
        <v>217</v>
      </c>
      <c r="B2" s="2"/>
      <c r="C2" s="2"/>
      <c r="D2" s="2"/>
      <c r="E2" s="2"/>
      <c r="F2" s="2"/>
      <c r="G2" s="2"/>
      <c r="H2" s="2"/>
      <c r="I2" s="2"/>
    </row>
    <row r="3" ht="40" customHeight="1" spans="1:9">
      <c r="A3" s="3" t="s">
        <v>2</v>
      </c>
      <c r="B3" s="4" t="s">
        <v>3</v>
      </c>
      <c r="C3" s="4" t="s">
        <v>4</v>
      </c>
      <c r="D3" s="5" t="s">
        <v>5</v>
      </c>
      <c r="E3" s="7" t="s">
        <v>201</v>
      </c>
      <c r="F3" s="7" t="s">
        <v>218</v>
      </c>
      <c r="G3" s="7" t="s">
        <v>219</v>
      </c>
      <c r="H3" s="7" t="s">
        <v>205</v>
      </c>
      <c r="I3" s="3" t="s">
        <v>10</v>
      </c>
    </row>
    <row r="4" ht="29" customHeight="1" spans="1:9">
      <c r="A4" s="6">
        <v>1</v>
      </c>
      <c r="B4" s="7" t="s">
        <v>124</v>
      </c>
      <c r="C4" s="7" t="s">
        <v>127</v>
      </c>
      <c r="D4" s="5">
        <v>2</v>
      </c>
      <c r="E4" s="7" t="s">
        <v>207</v>
      </c>
      <c r="F4" s="7">
        <v>200</v>
      </c>
      <c r="G4" s="8">
        <v>3</v>
      </c>
      <c r="H4" s="8">
        <v>600</v>
      </c>
      <c r="I4" s="3"/>
    </row>
    <row r="5" ht="29" customHeight="1" spans="1:9">
      <c r="A5" s="6">
        <v>2</v>
      </c>
      <c r="B5" s="7" t="s">
        <v>124</v>
      </c>
      <c r="C5" s="7" t="s">
        <v>126</v>
      </c>
      <c r="D5" s="5">
        <v>4</v>
      </c>
      <c r="E5" s="7" t="s">
        <v>207</v>
      </c>
      <c r="F5" s="7">
        <v>200</v>
      </c>
      <c r="G5" s="8">
        <v>2</v>
      </c>
      <c r="H5" s="8">
        <v>400</v>
      </c>
      <c r="I5" s="3"/>
    </row>
    <row r="6" ht="29" customHeight="1" spans="1:9">
      <c r="A6" s="6">
        <v>3</v>
      </c>
      <c r="B6" s="7" t="s">
        <v>145</v>
      </c>
      <c r="C6" s="7" t="s">
        <v>146</v>
      </c>
      <c r="D6" s="5">
        <v>4</v>
      </c>
      <c r="E6" s="7" t="s">
        <v>207</v>
      </c>
      <c r="F6" s="7">
        <v>200</v>
      </c>
      <c r="G6" s="8">
        <v>2</v>
      </c>
      <c r="H6" s="8">
        <v>400</v>
      </c>
      <c r="I6" s="3"/>
    </row>
    <row r="7" ht="29" customHeight="1" spans="1:9">
      <c r="A7" s="6">
        <v>4</v>
      </c>
      <c r="B7" s="7" t="s">
        <v>145</v>
      </c>
      <c r="C7" s="7" t="s">
        <v>148</v>
      </c>
      <c r="D7" s="5">
        <v>1</v>
      </c>
      <c r="E7" s="7" t="s">
        <v>207</v>
      </c>
      <c r="F7" s="7">
        <v>200</v>
      </c>
      <c r="G7" s="8">
        <v>2</v>
      </c>
      <c r="H7" s="8">
        <v>400</v>
      </c>
      <c r="I7" s="3"/>
    </row>
    <row r="8" ht="29" customHeight="1" spans="1:9">
      <c r="A8" s="6">
        <v>5</v>
      </c>
      <c r="B8" s="7" t="s">
        <v>145</v>
      </c>
      <c r="C8" s="7" t="s">
        <v>147</v>
      </c>
      <c r="D8" s="5">
        <v>1</v>
      </c>
      <c r="E8" s="7" t="s">
        <v>207</v>
      </c>
      <c r="F8" s="7">
        <v>200</v>
      </c>
      <c r="G8" s="8">
        <v>2</v>
      </c>
      <c r="H8" s="8">
        <v>400</v>
      </c>
      <c r="I8" s="3"/>
    </row>
    <row r="9" ht="29" customHeight="1" spans="1:9">
      <c r="A9" s="6">
        <v>6</v>
      </c>
      <c r="B9" s="7" t="s">
        <v>220</v>
      </c>
      <c r="C9" s="7" t="s">
        <v>81</v>
      </c>
      <c r="D9" s="5">
        <v>3</v>
      </c>
      <c r="E9" s="7" t="s">
        <v>221</v>
      </c>
      <c r="F9" s="7">
        <v>200</v>
      </c>
      <c r="G9" s="8">
        <v>5</v>
      </c>
      <c r="H9" s="8">
        <v>1000</v>
      </c>
      <c r="I9" s="3"/>
    </row>
    <row r="10" ht="29" customHeight="1" spans="1:9">
      <c r="A10" s="6">
        <v>7</v>
      </c>
      <c r="B10" s="7" t="s">
        <v>220</v>
      </c>
      <c r="C10" s="7" t="s">
        <v>76</v>
      </c>
      <c r="D10" s="5">
        <v>3</v>
      </c>
      <c r="E10" s="7" t="s">
        <v>207</v>
      </c>
      <c r="F10" s="7">
        <v>200</v>
      </c>
      <c r="G10" s="8">
        <v>2</v>
      </c>
      <c r="H10" s="8">
        <v>400</v>
      </c>
      <c r="I10" s="3"/>
    </row>
    <row r="11" ht="29" customHeight="1" spans="1:9">
      <c r="A11" s="6">
        <v>8</v>
      </c>
      <c r="B11" s="7" t="s">
        <v>149</v>
      </c>
      <c r="C11" s="7" t="s">
        <v>153</v>
      </c>
      <c r="D11" s="5">
        <v>4</v>
      </c>
      <c r="E11" s="7" t="s">
        <v>207</v>
      </c>
      <c r="F11" s="7">
        <v>200</v>
      </c>
      <c r="G11" s="8">
        <v>5</v>
      </c>
      <c r="H11" s="8">
        <v>1000</v>
      </c>
      <c r="I11" s="3"/>
    </row>
    <row r="12" ht="29" customHeight="1" spans="1:9">
      <c r="A12" s="6">
        <v>9</v>
      </c>
      <c r="B12" s="7" t="s">
        <v>149</v>
      </c>
      <c r="C12" s="7" t="s">
        <v>150</v>
      </c>
      <c r="D12" s="5">
        <v>4</v>
      </c>
      <c r="E12" s="7" t="s">
        <v>222</v>
      </c>
      <c r="F12" s="7">
        <v>500</v>
      </c>
      <c r="G12" s="8">
        <v>2</v>
      </c>
      <c r="H12" s="8">
        <v>1000</v>
      </c>
      <c r="I12" s="3"/>
    </row>
    <row r="13" ht="29" customHeight="1" spans="1:9">
      <c r="A13" s="6">
        <v>10</v>
      </c>
      <c r="B13" s="7" t="s">
        <v>149</v>
      </c>
      <c r="C13" s="7" t="s">
        <v>160</v>
      </c>
      <c r="D13" s="4">
        <v>3</v>
      </c>
      <c r="E13" s="7" t="s">
        <v>221</v>
      </c>
      <c r="F13" s="7">
        <v>200</v>
      </c>
      <c r="G13" s="8">
        <v>30</v>
      </c>
      <c r="H13" s="8">
        <v>5000</v>
      </c>
      <c r="I13" s="12"/>
    </row>
    <row r="14" ht="29" customHeight="1" spans="1:9">
      <c r="A14" s="6">
        <v>11</v>
      </c>
      <c r="B14" s="7" t="s">
        <v>149</v>
      </c>
      <c r="C14" s="7" t="s">
        <v>151</v>
      </c>
      <c r="D14" s="4">
        <v>4</v>
      </c>
      <c r="E14" s="7" t="s">
        <v>222</v>
      </c>
      <c r="F14" s="7">
        <v>500</v>
      </c>
      <c r="G14" s="8">
        <v>2</v>
      </c>
      <c r="H14" s="8">
        <v>1000</v>
      </c>
      <c r="I14" s="12"/>
    </row>
    <row r="15" ht="29" customHeight="1" spans="1:9">
      <c r="A15" s="6">
        <v>12</v>
      </c>
      <c r="B15" s="7" t="s">
        <v>149</v>
      </c>
      <c r="C15" s="7" t="s">
        <v>163</v>
      </c>
      <c r="D15" s="4">
        <v>1</v>
      </c>
      <c r="E15" s="7" t="s">
        <v>221</v>
      </c>
      <c r="F15" s="7">
        <v>200</v>
      </c>
      <c r="G15" s="8">
        <v>26</v>
      </c>
      <c r="H15" s="8">
        <v>5000</v>
      </c>
      <c r="I15" s="12"/>
    </row>
    <row r="16" ht="29" customHeight="1" spans="1:9">
      <c r="A16" s="6">
        <v>13</v>
      </c>
      <c r="B16" s="7" t="s">
        <v>149</v>
      </c>
      <c r="C16" s="7" t="s">
        <v>162</v>
      </c>
      <c r="D16" s="4">
        <v>1</v>
      </c>
      <c r="E16" s="7" t="s">
        <v>221</v>
      </c>
      <c r="F16" s="7">
        <v>200</v>
      </c>
      <c r="G16" s="8">
        <v>31</v>
      </c>
      <c r="H16" s="8">
        <v>5000</v>
      </c>
      <c r="I16" s="12"/>
    </row>
    <row r="17" ht="29" customHeight="1" spans="1:9">
      <c r="A17" s="6">
        <v>14</v>
      </c>
      <c r="B17" s="7" t="s">
        <v>223</v>
      </c>
      <c r="C17" s="7" t="s">
        <v>43</v>
      </c>
      <c r="D17" s="4">
        <v>3</v>
      </c>
      <c r="E17" s="7" t="s">
        <v>221</v>
      </c>
      <c r="F17" s="7">
        <v>200</v>
      </c>
      <c r="G17" s="8">
        <v>24</v>
      </c>
      <c r="H17" s="8">
        <v>4800</v>
      </c>
      <c r="I17" s="12"/>
    </row>
    <row r="18" ht="29" customHeight="1" spans="1:9">
      <c r="A18" s="6">
        <v>15</v>
      </c>
      <c r="B18" s="7" t="s">
        <v>224</v>
      </c>
      <c r="C18" s="7" t="s">
        <v>97</v>
      </c>
      <c r="D18" s="4">
        <v>3</v>
      </c>
      <c r="E18" s="7" t="s">
        <v>221</v>
      </c>
      <c r="F18" s="7">
        <v>200</v>
      </c>
      <c r="G18" s="8">
        <v>19</v>
      </c>
      <c r="H18" s="8">
        <v>3800</v>
      </c>
      <c r="I18" s="12"/>
    </row>
    <row r="19" ht="29" customHeight="1" spans="1:9">
      <c r="A19" s="6">
        <v>16</v>
      </c>
      <c r="B19" s="7" t="s">
        <v>224</v>
      </c>
      <c r="C19" s="7" t="s">
        <v>100</v>
      </c>
      <c r="D19" s="4">
        <v>3</v>
      </c>
      <c r="E19" s="7" t="s">
        <v>207</v>
      </c>
      <c r="F19" s="7">
        <v>200</v>
      </c>
      <c r="G19" s="8">
        <v>2</v>
      </c>
      <c r="H19" s="8">
        <v>400</v>
      </c>
      <c r="I19" s="12"/>
    </row>
    <row r="20" ht="29" customHeight="1" spans="1:9">
      <c r="A20" s="6">
        <v>17</v>
      </c>
      <c r="B20" s="7" t="s">
        <v>224</v>
      </c>
      <c r="C20" s="7" t="s">
        <v>99</v>
      </c>
      <c r="D20" s="4">
        <v>2</v>
      </c>
      <c r="E20" s="7" t="s">
        <v>207</v>
      </c>
      <c r="F20" s="7">
        <v>200</v>
      </c>
      <c r="G20" s="8">
        <v>2</v>
      </c>
      <c r="H20" s="8">
        <v>400</v>
      </c>
      <c r="I20" s="12"/>
    </row>
    <row r="21" ht="29" customHeight="1" spans="1:9">
      <c r="A21" s="6">
        <v>18</v>
      </c>
      <c r="B21" s="7" t="s">
        <v>224</v>
      </c>
      <c r="C21" s="7" t="s">
        <v>93</v>
      </c>
      <c r="D21" s="4">
        <v>1</v>
      </c>
      <c r="E21" s="7" t="s">
        <v>207</v>
      </c>
      <c r="F21" s="7">
        <v>200</v>
      </c>
      <c r="G21" s="8">
        <v>2</v>
      </c>
      <c r="H21" s="8">
        <v>400</v>
      </c>
      <c r="I21" s="12"/>
    </row>
    <row r="22" ht="29" customHeight="1" spans="1:9">
      <c r="A22" s="6">
        <v>19</v>
      </c>
      <c r="B22" s="7" t="s">
        <v>143</v>
      </c>
      <c r="C22" s="7" t="s">
        <v>144</v>
      </c>
      <c r="D22" s="4">
        <v>3</v>
      </c>
      <c r="E22" s="7" t="s">
        <v>221</v>
      </c>
      <c r="F22" s="7">
        <v>200</v>
      </c>
      <c r="G22" s="8">
        <v>15</v>
      </c>
      <c r="H22" s="8">
        <v>3000</v>
      </c>
      <c r="I22" s="12"/>
    </row>
    <row r="23" ht="29" customHeight="1" spans="1:9">
      <c r="A23" s="6">
        <v>20</v>
      </c>
      <c r="B23" s="7" t="s">
        <v>138</v>
      </c>
      <c r="C23" s="7" t="s">
        <v>139</v>
      </c>
      <c r="D23" s="4">
        <v>2</v>
      </c>
      <c r="E23" s="7" t="s">
        <v>207</v>
      </c>
      <c r="F23" s="7">
        <v>200</v>
      </c>
      <c r="G23" s="8">
        <v>5</v>
      </c>
      <c r="H23" s="8">
        <v>1000</v>
      </c>
      <c r="I23" s="12"/>
    </row>
    <row r="24" ht="29" customHeight="1" spans="1:9">
      <c r="A24" s="6">
        <v>21</v>
      </c>
      <c r="B24" s="7" t="s">
        <v>225</v>
      </c>
      <c r="C24" s="7" t="s">
        <v>52</v>
      </c>
      <c r="D24" s="4">
        <v>4</v>
      </c>
      <c r="E24" s="7" t="s">
        <v>222</v>
      </c>
      <c r="F24" s="7">
        <v>500</v>
      </c>
      <c r="G24" s="8">
        <v>2</v>
      </c>
      <c r="H24" s="8">
        <v>1000</v>
      </c>
      <c r="I24" s="12"/>
    </row>
    <row r="25" ht="29" customHeight="1" spans="1:9">
      <c r="A25" s="6" t="s">
        <v>183</v>
      </c>
      <c r="B25" s="8"/>
      <c r="C25" s="8"/>
      <c r="D25" s="4">
        <f>SUM(D4:D24)</f>
        <v>56</v>
      </c>
      <c r="E25" s="7"/>
      <c r="F25" s="11"/>
      <c r="G25" s="7">
        <f>SUM(G4:G24)</f>
        <v>185</v>
      </c>
      <c r="H25" s="4">
        <f>SUM(H4:H24)</f>
        <v>36400</v>
      </c>
      <c r="I25" s="12"/>
    </row>
    <row r="26" ht="30" customHeight="1" spans="1:9">
      <c r="A26" s="9" t="s">
        <v>226</v>
      </c>
      <c r="B26" s="9"/>
      <c r="C26" s="9"/>
      <c r="D26" s="9"/>
      <c r="E26" s="9"/>
      <c r="F26" s="9"/>
      <c r="G26" s="9"/>
      <c r="H26" s="9"/>
      <c r="I26" s="9"/>
    </row>
    <row r="27" ht="23" customHeight="1" spans="1:10">
      <c r="A27" s="10" t="s">
        <v>227</v>
      </c>
      <c r="B27" s="10"/>
      <c r="C27" s="10"/>
      <c r="D27" s="10"/>
      <c r="E27" s="10"/>
      <c r="F27" s="10"/>
      <c r="G27" s="10"/>
      <c r="H27" s="10"/>
      <c r="I27" s="10"/>
      <c r="J27" s="10"/>
    </row>
  </sheetData>
  <mergeCells count="4">
    <mergeCell ref="A1:I1"/>
    <mergeCell ref="A2:I2"/>
    <mergeCell ref="A26:I26"/>
    <mergeCell ref="A27:J2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农机作业补贴花名表</vt:lpstr>
      <vt:lpstr>农机作业补贴汇总表</vt:lpstr>
      <vt:lpstr>种植养殖汇总表</vt:lpstr>
      <vt:lpstr>种植养殖花名表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2017-01-04T15:17:00Z</dcterms:created>
  <cp:lastPrinted>2018-11-07T14:03:00Z</cp:lastPrinted>
  <dcterms:modified xsi:type="dcterms:W3CDTF">2024-09-03T08:39:56Z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26B8883BA7AF4F3AA73A4F011B11B875_13</vt:lpwstr>
  </property>
</Properties>
</file>