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tabRatio="936"/>
  </bookViews>
  <sheets>
    <sheet name="非贫困县扶贫资金项目计划" sheetId="21" r:id="rId1"/>
  </sheets>
  <definedNames>
    <definedName name="_xlnm._FilterDatabase" localSheetId="0" hidden="1">非贫困县扶贫资金项目计划!$A$4:$XFA$66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<sst xmlns="http://schemas.openxmlformats.org/spreadsheetml/2006/main" count="421" uniqueCount="239">
  <si>
    <t>襄垣县2024年衔接资金项目计划完成情况</t>
  </si>
  <si>
    <t>单位：万元</t>
  </si>
  <si>
    <t>项目编号</t>
  </si>
  <si>
    <t>项目名称</t>
  </si>
  <si>
    <t>项目
实施
地点</t>
  </si>
  <si>
    <t>责任单位</t>
  </si>
  <si>
    <t>责任人</t>
  </si>
  <si>
    <t>主要建设规模与内容完成情况</t>
  </si>
  <si>
    <t>项目预算总投资</t>
  </si>
  <si>
    <t>绩效目标完成情况</t>
  </si>
  <si>
    <t>群众参与和带贫减贫机制实现情况</t>
  </si>
  <si>
    <t>备注</t>
  </si>
  <si>
    <t>合计</t>
  </si>
  <si>
    <t>财政资金投入
规模</t>
  </si>
  <si>
    <t>其中：
财政专项扶贫资金</t>
  </si>
  <si>
    <t>其中：
其他财
政资金</t>
  </si>
  <si>
    <t>其中：
其他筹
措资金</t>
  </si>
  <si>
    <t>合计共57个项目</t>
  </si>
  <si>
    <t>一、产业发展</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</si>
  <si>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古韩镇产业奖补项目</t>
    </r>
  </si>
  <si>
    <t>古韩镇</t>
  </si>
  <si>
    <t>古韩镇人民政府</t>
  </si>
  <si>
    <t>张瑞军</t>
  </si>
  <si>
    <t>对符合条件的种植、养殖项目进行奖补</t>
  </si>
  <si>
    <t>通过奖补，对脱贫户和三类户通过产业带动增收</t>
  </si>
  <si>
    <t>带动生产</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</si>
  <si>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侯堡镇产业奖补项目</t>
    </r>
  </si>
  <si>
    <t>侯堡镇</t>
  </si>
  <si>
    <t>侯堡镇人民政府</t>
  </si>
  <si>
    <t>李刚</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</si>
  <si>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虒亭镇产业奖补项目</t>
    </r>
  </si>
  <si>
    <t>虒亭镇</t>
  </si>
  <si>
    <t>虒亭镇人民政府</t>
  </si>
  <si>
    <t>连轲</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</si>
  <si>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西营镇产业奖补项目</t>
    </r>
  </si>
  <si>
    <t>西营镇</t>
  </si>
  <si>
    <t>西营镇人民政府</t>
  </si>
  <si>
    <t>姚志颖</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</si>
  <si>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下良镇产业奖补项目</t>
    </r>
  </si>
  <si>
    <t>下良镇</t>
  </si>
  <si>
    <t>下良镇人民政府</t>
  </si>
  <si>
    <t>连蓉</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</si>
  <si>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王村镇产业奖补项目</t>
    </r>
  </si>
  <si>
    <t>王村镇</t>
  </si>
  <si>
    <t>王村镇人民政府</t>
  </si>
  <si>
    <t>管宇晋</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</si>
  <si>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善福镇产业奖补项目</t>
    </r>
  </si>
  <si>
    <t>善福镇</t>
  </si>
  <si>
    <t>善福镇人民政府</t>
  </si>
  <si>
    <t>孙泽强</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</si>
  <si>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夏店镇产业奖补项目</t>
    </r>
  </si>
  <si>
    <t>夏店镇</t>
  </si>
  <si>
    <t>夏店镇人民政府</t>
  </si>
  <si>
    <t>王艺苗</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</si>
  <si>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古韩镇优化调整全镇脱贫户、监测户尖椒种植产业项目</t>
    </r>
  </si>
  <si>
    <t>为优化调整脱贫户、监测户尖椒种植产业，我镇各涉贫村经实地调研、会议研究，决定发展古韩镇特色种植--尖椒种植项目。该项目将采取“公司+农户”的发展模式，由长治市幸新 向荣农业有限公司与我镇159户脱贫户和监测户签订代种合作 协议，以购买蔬菜苗和化肥的模式入股合作经营，按照每户2000 元，共计31.8万元，进行规模化、专业化种植。</t>
  </si>
  <si>
    <t>通过优化调整脱贫户、监测户尖椒种植产业，我镇各涉贫村经实地调研、会议研究，决定发展古韩镇特色种植--尖椒种植项目。该项目将采取“公司+农户”的发展模式，由长治市幸新 向荣农业有限公司与我镇159户脱贫户和监测户签订代种合作 协议，以购买蔬菜苗和化肥的模式入股合作经营，按照每户2000 元，共计31.8万元，进行规模化、专业化种植。</t>
  </si>
  <si>
    <t>收益分红，就业务工</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</si>
  <si>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虒亭镇优化调整全镇脱贫户、监测户尖椒种植产业项目</t>
    </r>
  </si>
  <si>
    <t>酿造高梁项目计划投资70万元，依托我镇现有162户脱贫户和监测户，按照每户2000元计算，计划申请衔接资金32.4万元，企业自筹37.6万元。虒亭镇人民政府按照2000元/户标准采购种子、化肥等物化补贴，并与山西谷满仓农业科技有限公司签订合作协议，由山西谷满仓农业科技有限公司负责全套种植技术管理。</t>
  </si>
  <si>
    <t>通过与山西谷满仓农业科技有限公司实施酿造高梁项目替代尖椒种植产业，确保特色种养业全部覆盖到脱贫户监测户，进一步增强脱贫群众内生发展动力，拓宽脱贫群众增收途径，健全完善脱贫群众稳定增收长效机制。</t>
  </si>
  <si>
    <t>就业务工，收益分红</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</si>
  <si>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侯堡镇优化调整全镇脱贫户、监测户尖椒种植产业项目</t>
    </r>
  </si>
  <si>
    <t>为优化调整脱贫户、监测户尖椒种植产业， 我镇经实地调研，决定发展特色种植一“上党糯红高粱”项 目。该项目将采取“公司+农户”的发展模式，由山西周犁精耕农业托管有限公司与我镇55户脱贫户和监测户合作，帮扶其发展特色种植一“上党糯红高粱”，按照每户2000元，申请上级资金11万元，通过物化补贴方式进行专业化高粱种植。</t>
  </si>
  <si>
    <t>通过本项目的实施，切实提高衔接资金管理使用，发挥高粱种植补助资金发展作用，帮助脱贫户及监测户就业，实现稳定脱贫。</t>
  </si>
  <si>
    <t>带动生产，收益分红，就业务工</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</si>
  <si>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夏店镇优化调整全镇脱贫户、监测户尖椒种植产业项目</t>
    </r>
  </si>
  <si>
    <t>香菇培育产业项目以夏店镇现有的香菇培育为基础，利用现有产业规模，采用“公司+农户”的方式进行代管代种， 全镇69户脱贫户、监测户按照每户2000元标准，共计13.8 万元，用于采购香菇菌棒，每户购买400个菌棒，菌棒平均大小为直径19CM，重量3.75kg。</t>
  </si>
  <si>
    <t>项目的实施可辐射带动我镇全部脱贫户、 人均增收853 元。 监测户共69户186人，户均增收2300 元， 收益资金分配随着香菇采收分次进行，当年12月前全部兑现，并面向脱贫户、监测户适当提供3-5个工作岗位。</t>
  </si>
  <si>
    <t>就业务工，带动生产，收益分红</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</si>
  <si>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王桥镇优化调整全镇脱贫户、监测户尖椒种植产业项目</t>
    </r>
  </si>
  <si>
    <t>王桥镇</t>
  </si>
  <si>
    <t>王桥镇人民政府</t>
  </si>
  <si>
    <t>张花</t>
  </si>
  <si>
    <t>2024年关于优化调整脱贫户、监测户尖椒产业项目，立足山西潞玉种业企业优势合理布局，为全镇40户脱贫户、监测户代种特色蜡质玉米，该玉米品种属于佛山市海天调味食品股份有限公司定单特供种植，收益稳定。</t>
  </si>
  <si>
    <t>通过本项目的实施，切实提高衔接资金管理使用，发挥蜡质玉米种植补助资金发展作用，帮助脱贫户及监测户就业，实现稳定脱贫。</t>
  </si>
  <si>
    <t>收益分红，就业务工，带动生产</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</si>
  <si>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襄垣县</t>
    </r>
    <r>
      <rPr>
        <sz val="11"/>
        <rFont val="Courier New"/>
        <charset val="134"/>
      </rPr>
      <t>“</t>
    </r>
    <r>
      <rPr>
        <sz val="11"/>
        <rFont val="宋体"/>
        <charset val="134"/>
      </rPr>
      <t>智慧农业＋新能源</t>
    </r>
    <r>
      <rPr>
        <sz val="11"/>
        <rFont val="Courier New"/>
        <charset val="134"/>
      </rPr>
      <t>”</t>
    </r>
    <r>
      <rPr>
        <sz val="11"/>
        <rFont val="宋体"/>
        <charset val="134"/>
      </rPr>
      <t>循环经济现代农业示范项目（一期）</t>
    </r>
  </si>
  <si>
    <t>上良村</t>
  </si>
  <si>
    <t>项目位于山西省长治市襄垣县上良村地块，项目意向地块总面积约110亩，拟投资建设低碳循环经济现代农业产业园。项目分两期进行。园区一期55亩，包含种植区、辅助生产设备区、产学研空间、科教观光区、 综合办公区等部分。一期建成后预计年产高质量蔬菜1000吨以上。园区生产及运营所需能源利用“分布式风电”方案解决，预计每年可等效减排二氧化碳112500吨。</t>
  </si>
  <si>
    <t>打造现代高科技碳中和、碳达峰示范基地，开创“农业+能源”新型合作模式，展现智能玻璃温室在碳达峰过程中扮演的重要角色，为山西乃至全中国提供示范模板。此外，项目的成功落地也必将为当地农民提供先进农业技术决策依据和强大的农业大数据库支持，进一步提高机械化、数字化智慧农业的发展水平。随着温室项目集群效应的凸显，将助力于襄垣县打造发展成为中国现代化、智能化设施农业领域的硅谷，进一步吸引全球高端农业技术人才，引领全国高端设施农业迅速发展。同时，该项目也将使襄垣县成为中国高效率农业、高科技农业、最安全农业的又一张名片。</t>
  </si>
  <si>
    <t>就业务工，带动生产，其他</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</si>
  <si>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王桥镇洛江沟村肉鸡养殖项目</t>
    </r>
  </si>
  <si>
    <t>洛江沟村</t>
  </si>
  <si>
    <t>包括建设10座钢结构鸡舍共16500㎡，4000㎡有机肥车间、1000㎡办公生活用房、400㎡仓库及附属配套设施，总建筑面积22500㎡：购置鸡笼、陈粪机、料塔、风机、防疫车等设备；批存栏85万只肉鸡，年出栏550万只肉鸡。</t>
  </si>
  <si>
    <t>新建钢结构鸡舍4间，共7200平方米；实现年内收益15万元。</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</si>
  <si>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虒亭镇小河赵家岭养殖场项目</t>
    </r>
  </si>
  <si>
    <t>小河村</t>
  </si>
  <si>
    <t>连柯</t>
  </si>
  <si>
    <t>预计投资500万元，新建养殖厂房共计1200平方米，总占地面积约2500平方米。包括养殖大棚、化粪池、医疗室、设备用房、自来水等设施。通过养殖场建设，帮助村集体增收，为周边群众提供就业岗位。</t>
  </si>
  <si>
    <t>预计投资500万元，新建养殖厂房共计1200平方米，总占地面积约2500平平方米。包括养殖大棚、化粪池、医疗室、设备用房、自来水等设施。通过养殖场建设，帮助村集体增收，为周边群众提供就业岗位预计每年帮助村集体增收20万元。项目实施完成后，优先物化形成固定资产并进行登记，村集体建立联农带农机制，带动村民务工就业直接受益30人，预计总受益人口2660户800人，受益脱贫户5户23人，预计为每户每年增收5000-10000元。</t>
  </si>
  <si>
    <t>就业务工，带动生产，其他，收益分红</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</si>
  <si>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善福镇韩村、冯村、南娥村与晋丰联建种猪养殖场建设一期项目</t>
    </r>
  </si>
  <si>
    <t>韩村</t>
  </si>
  <si>
    <t>主要投资400万配套建设猪舍21540平方米，购进养殖设备、种猪7200头，建设管理房3752平方米、粪污处理设施、场地平整及土方工程等。</t>
  </si>
  <si>
    <t>通过圈养，可以有效地保护生态环境，还可为农业生产提供大量有机肥料，减少化肥用量，提高粮食质量。</t>
  </si>
  <si>
    <t>就业务工，收益分红，其他</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</si>
  <si>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下良镇优化调整全镇脱贫户、监测户尖椒种植产业项目</t>
    </r>
  </si>
  <si>
    <t>项目建设期间共养殖536只肥羊。脱贫户、监测户愿意自主养殖的，自行采购幼羊、饲料，直接按照每户2000元的标准安排资金奖补。不愿意自主养殖的，由襄垣县畜旺养殖有限公司代养，由镇政府将户均2000元的产业发展补贴资金以采购幼羊、饲料等物化形式补助到畜旺养殖有限公司，公司统一养殖、管护、销售。</t>
  </si>
  <si>
    <t>目标1:根据计划养殖育肥羊500余只，年收益20万元左右。目标2:产业至少带动脱贫户、监测户户均增收2000元以上，尽可能增收2200元，12月底前兑付到户。</t>
  </si>
  <si>
    <t>收益分红，带动生产</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</si>
  <si>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西营镇优化调整全镇脱贫户、监测户尖椒种植产业项目</t>
    </r>
  </si>
  <si>
    <t>依托山西润禾农林牧发展有限公司龙头企业的技术优势，计划投资33.6万元发展生猪养殖，农户委托山西润禾农林牧有限公司进行代养，公司负责提供猪崽、饲料及日常管理</t>
  </si>
  <si>
    <t>西营镇2024年优化调整全镇脱贫户、监测户尖椒种植产业，依托山西润禾农林牧发展有限公司龙头企业的技术优势，计划投资33.6万元发展生猪养殖，农户委托山西润禾农林牧有限公司进行代养，公司负责提供猪崽、饲料及日常管理，预计可为我镇脱贫户和监测户每户增加不低于2100元的收入。</t>
  </si>
  <si>
    <t>带动生产，就业务工，收益分红</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</si>
  <si>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生产项目</t>
    </r>
    <r>
      <rPr>
        <sz val="11"/>
        <rFont val="Courier New"/>
        <charset val="134"/>
      </rPr>
      <t>_</t>
    </r>
    <r>
      <rPr>
        <sz val="11"/>
        <rFont val="宋体"/>
        <charset val="134"/>
      </rPr>
      <t>王村镇优化调整全镇脱贫户、监测户尖椒种植产业项目</t>
    </r>
  </si>
  <si>
    <t>该项目将采取“公司+农户”的发展模式，由我镇龙头企业襄垣县 申杨养殖有限公司与我镇213户脱贫户和监测户签订协议，帮扶其 发展特色养殖-一“爱拔益加白羽肉鸡代养”，按照每户 2000元，申请衔接资金42.6万元，通过物化补贴方式进行专业化 肉鸡养殖</t>
  </si>
  <si>
    <t>为进一步巩固拓展脱贫攻坚成果，推动乡村特优产业发展，根据县《关于优化调整全县脱贫户、监测户尖 椒种植产业的实施方案(征求意见稿)》的要求，依据我镇现有基础和条件，结合我镇脱贫户及监测 户实际状况和实地调研，经党政联席会议研究决定，拟发展肉鸡养殖项目，确保脱贫户、监测户全年 联农带农产业收入户均不低于2000元，产业帮扶取得实效。</t>
  </si>
  <si>
    <t>其他，收益分红</t>
  </si>
  <si>
    <r>
      <rPr>
        <sz val="11"/>
        <color theme="1"/>
        <rFont val="宋体"/>
        <charset val="134"/>
      </rPr>
      <t>襄垣县</t>
    </r>
    <r>
      <rPr>
        <sz val="11"/>
        <color theme="1"/>
        <rFont val="Courier New"/>
        <charset val="134"/>
      </rPr>
      <t>_</t>
    </r>
    <r>
      <rPr>
        <sz val="11"/>
        <color theme="1"/>
        <rFont val="宋体"/>
        <charset val="134"/>
      </rPr>
      <t>产业发展</t>
    </r>
    <r>
      <rPr>
        <sz val="11"/>
        <color theme="1"/>
        <rFont val="Courier New"/>
        <charset val="134"/>
      </rPr>
      <t>_</t>
    </r>
    <r>
      <rPr>
        <sz val="11"/>
        <color theme="1"/>
        <rFont val="宋体"/>
        <charset val="134"/>
      </rPr>
      <t>生产项目</t>
    </r>
    <r>
      <rPr>
        <sz val="11"/>
        <color theme="1"/>
        <rFont val="Courier New"/>
        <charset val="134"/>
      </rPr>
      <t>_</t>
    </r>
    <r>
      <rPr>
        <sz val="11"/>
        <color theme="1"/>
        <rFont val="宋体"/>
        <charset val="134"/>
      </rPr>
      <t>夏店镇马喊村生态文旅项目</t>
    </r>
  </si>
  <si>
    <t>马喊村</t>
  </si>
  <si>
    <t>优化打造特色主题休闲区1处，露营地1个，农业采摘园1处</t>
  </si>
  <si>
    <t>通过项目的实施，将产生良好的经济拉动效益。儿童游乐设施收入、露营项目收入、美食垂钓收入、观光农业采摘收入，前三年预期可实现项目年增收40万元，村集体可实现年增收10万元。通过流转村民土地50亩，预期可带动10户村民户均增收1万元。</t>
  </si>
  <si>
    <r>
      <rPr>
        <sz val="11"/>
        <color theme="1"/>
        <rFont val="宋体"/>
        <charset val="134"/>
      </rPr>
      <t>襄垣县</t>
    </r>
    <r>
      <rPr>
        <sz val="11"/>
        <color theme="1"/>
        <rFont val="Courier New"/>
        <charset val="134"/>
      </rPr>
      <t>_</t>
    </r>
    <r>
      <rPr>
        <sz val="11"/>
        <color theme="1"/>
        <rFont val="宋体"/>
        <charset val="134"/>
      </rPr>
      <t>产业发展</t>
    </r>
    <r>
      <rPr>
        <sz val="11"/>
        <color theme="1"/>
        <rFont val="Courier New"/>
        <charset val="134"/>
      </rPr>
      <t>_</t>
    </r>
    <r>
      <rPr>
        <sz val="11"/>
        <color theme="1"/>
        <rFont val="宋体"/>
        <charset val="134"/>
      </rPr>
      <t>生产项目</t>
    </r>
    <r>
      <rPr>
        <sz val="11"/>
        <color theme="1"/>
        <rFont val="Courier New"/>
        <charset val="134"/>
      </rPr>
      <t>_</t>
    </r>
    <r>
      <rPr>
        <sz val="11"/>
        <color theme="1"/>
        <rFont val="宋体"/>
        <charset val="134"/>
      </rPr>
      <t>县文旅局东北阳村古景重现</t>
    </r>
    <r>
      <rPr>
        <sz val="11"/>
        <color theme="1"/>
        <rFont val="Courier New"/>
        <charset val="134"/>
      </rPr>
      <t>-</t>
    </r>
    <r>
      <rPr>
        <sz val="11"/>
        <color theme="1"/>
        <rFont val="宋体"/>
        <charset val="134"/>
      </rPr>
      <t>漳江春渡项目</t>
    </r>
  </si>
  <si>
    <t>东北阳村</t>
  </si>
  <si>
    <t>县文化和旅游局</t>
  </si>
  <si>
    <t>桑汉君</t>
  </si>
  <si>
    <t>古韩镇东北阳村古景重现·漳江春渡项目建设地点位于襄垣县古韩镇东北阳村滨河东河和新建东街交叉路口河道东岸。建设内容为户外木地板铺设156.77平方米;安装太阳能路灯5套;修建悬浮木质码头一座，面积约71.5平方米;电动船4条;水车1套;木质售票亭1座;面积约8.24平方米;成品茅草门 18平方米;石质简介牌1块;成品卷轴小品 12.17平方米;不锈钢文化小品一套;船桨造型小品1套;诗词展示点 20.1平方米;成品茅草厅1个;条形石座等7.88米;墙体装饰浮雕1座;木雕钓鱼翁小品1个。</t>
  </si>
  <si>
    <t>通过建成该项目，直接受益人数将辐射全村共829户，2293人。村集体预计每年增收40余万元。</t>
  </si>
  <si>
    <t>其他</t>
  </si>
  <si>
    <r>
      <rPr>
        <sz val="11"/>
        <color theme="1"/>
        <rFont val="宋体"/>
        <charset val="134"/>
      </rPr>
      <t>襄垣县</t>
    </r>
    <r>
      <rPr>
        <sz val="11"/>
        <color theme="1"/>
        <rFont val="Courier New"/>
        <charset val="134"/>
      </rPr>
      <t>_</t>
    </r>
    <r>
      <rPr>
        <sz val="11"/>
        <color theme="1"/>
        <rFont val="宋体"/>
        <charset val="134"/>
      </rPr>
      <t>产业发展</t>
    </r>
    <r>
      <rPr>
        <sz val="11"/>
        <color theme="1"/>
        <rFont val="Courier New"/>
        <charset val="134"/>
      </rPr>
      <t>_</t>
    </r>
    <r>
      <rPr>
        <sz val="11"/>
        <color theme="1"/>
        <rFont val="宋体"/>
        <charset val="134"/>
      </rPr>
      <t>生产项目</t>
    </r>
    <r>
      <rPr>
        <sz val="11"/>
        <color theme="1"/>
        <rFont val="Courier New"/>
        <charset val="134"/>
      </rPr>
      <t>_</t>
    </r>
    <r>
      <rPr>
        <sz val="11"/>
        <color theme="1"/>
        <rFont val="宋体"/>
        <charset val="134"/>
      </rPr>
      <t>县文旅局下良镇上良村乡村游乐项目</t>
    </r>
  </si>
  <si>
    <t>襄垣县文旅局</t>
  </si>
  <si>
    <t>下良镇上良村乡村游乐项目建设地点位于下良镇上良村。建设内容包括城堡(尺寸:22mx19mx22m，立立柱:120x120x3，平台框架 80x60x3，功能玩法包含:螺旋滚塑滑梯、攀爬滑梯、软硬桥、龙洞、蹦床、观景、主题造型;外观颜色:静电粉末喷绘高温环保烘烤工艺)、网红拓展桥(尺寸:长21米，宽6米，高 2.9米);18座环幕轨道影院(显示设备、镜头、多媒工作站、扩音系统设备、监控摄像设备)。</t>
  </si>
  <si>
    <t>发挥文化源地优势，完善现代旅游产品体系，促进经济发展方式转变，实施乡村游乐项目，串联周边民宿产业、乡村旅游、农家乐等特色经济，实现乡村旅游转型升级。</t>
  </si>
  <si>
    <r>
      <rPr>
        <sz val="11"/>
        <color theme="1"/>
        <rFont val="宋体"/>
        <charset val="134"/>
      </rPr>
      <t>襄垣县</t>
    </r>
    <r>
      <rPr>
        <sz val="11"/>
        <color theme="1"/>
        <rFont val="Courier New"/>
        <charset val="134"/>
      </rPr>
      <t>_</t>
    </r>
    <r>
      <rPr>
        <sz val="11"/>
        <color theme="1"/>
        <rFont val="宋体"/>
        <charset val="134"/>
      </rPr>
      <t>产业发展</t>
    </r>
    <r>
      <rPr>
        <sz val="11"/>
        <color theme="1"/>
        <rFont val="Courier New"/>
        <charset val="134"/>
      </rPr>
      <t>_</t>
    </r>
    <r>
      <rPr>
        <sz val="11"/>
        <color theme="1"/>
        <rFont val="宋体"/>
        <charset val="134"/>
      </rPr>
      <t>加工流通项目</t>
    </r>
    <r>
      <rPr>
        <sz val="11"/>
        <color theme="1"/>
        <rFont val="Courier New"/>
        <charset val="134"/>
      </rPr>
      <t>_</t>
    </r>
    <r>
      <rPr>
        <sz val="11"/>
        <color theme="1"/>
        <rFont val="宋体"/>
        <charset val="134"/>
      </rPr>
      <t>侯堡镇东周村现代农业发展粮食烘干及仓储扩建项目</t>
    </r>
  </si>
  <si>
    <t>东周村</t>
  </si>
  <si>
    <t>郝玉敏</t>
  </si>
  <si>
    <t>项目需建设烘干和仓储设施：包括建设200吨烘干塔1座，厂棚3000平方米，120米输送皮带机2套，滚震筛2套，色选机1台，1000吨粮仓2座，配套运输和转载机械：农用大马力拖拉机（200马力或以上）带拖车2套。</t>
  </si>
  <si>
    <t>本项目的实施，可以极大地辐射推动侯堡区域农业的转型升级，带动当地农业的发展。为全体村民提供“一站式”土地托管服务，防止无能力经营土地的农民复贫返困。从根本上解决“靠天吃饭”难题，保障村集体和广大农民利益。</t>
  </si>
  <si>
    <t>带动生产，收益分红，其他，土地流转</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</si>
  <si>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古韩镇桃树村</t>
    </r>
    <r>
      <rPr>
        <sz val="11"/>
        <rFont val="Courier New"/>
        <charset val="134"/>
      </rPr>
      <t>“</t>
    </r>
    <r>
      <rPr>
        <sz val="11"/>
        <rFont val="宋体"/>
        <charset val="134"/>
      </rPr>
      <t>发酵草</t>
    </r>
    <r>
      <rPr>
        <sz val="11"/>
        <rFont val="Courier New"/>
        <charset val="134"/>
      </rPr>
      <t>”</t>
    </r>
    <r>
      <rPr>
        <sz val="11"/>
        <rFont val="宋体"/>
        <charset val="134"/>
      </rPr>
      <t>饲料项目</t>
    </r>
  </si>
  <si>
    <t>计划投资360.12万元建设4025㎡”秸秆储草棚、8×20方渣液罐、100 m化验室；投资53.98万元配套防水、隔断、电力等配套设施及消防监控设备；投入67.9万元，引进年产30000吨发酵草饲料生产线一条。</t>
  </si>
  <si>
    <t>项目建成后可向市场提供性价比高、产品适合度高、营养绿色的牛羊饲料，可提升牛羊饲养产业肉类品质，为市场提供更加安全、绿色的肉类食品。同时该项目实施可解决农民秋后秸秆的焚烧处理问题，东宝薯业薯类淀粉加工所产生的薯渣汁的处理问题，可有效带动当地牛羊养殖业的发展。</t>
  </si>
  <si>
    <r>
      <rPr>
        <sz val="11"/>
        <color theme="1"/>
        <rFont val="宋体"/>
        <charset val="134"/>
      </rPr>
      <t>襄垣县</t>
    </r>
    <r>
      <rPr>
        <sz val="11"/>
        <color theme="1"/>
        <rFont val="Courier New"/>
        <charset val="134"/>
      </rPr>
      <t>_</t>
    </r>
    <r>
      <rPr>
        <sz val="11"/>
        <color theme="1"/>
        <rFont val="宋体"/>
        <charset val="134"/>
      </rPr>
      <t>产业发展</t>
    </r>
    <r>
      <rPr>
        <sz val="11"/>
        <color theme="1"/>
        <rFont val="Courier New"/>
        <charset val="134"/>
      </rPr>
      <t>_</t>
    </r>
    <r>
      <rPr>
        <sz val="11"/>
        <color theme="1"/>
        <rFont val="宋体"/>
        <charset val="134"/>
      </rPr>
      <t>加工流通项目</t>
    </r>
    <r>
      <rPr>
        <sz val="11"/>
        <color theme="1"/>
        <rFont val="Courier New"/>
        <charset val="134"/>
      </rPr>
      <t>_</t>
    </r>
    <r>
      <rPr>
        <sz val="11"/>
        <color theme="1"/>
        <rFont val="宋体"/>
        <charset val="134"/>
      </rPr>
      <t>侯堡村天禾食品有限公司手工挂面生产加工项目</t>
    </r>
  </si>
  <si>
    <t>侯堡村</t>
  </si>
  <si>
    <t>项目需建设建筑面积约1350平方米，其中厂房约920平方米，办公生活用房约430平方米；需购入一套手工挂面盘条、烘干生产线，购进运输车辆1台，化验设备一套、供电稳压设备一套、供暖及供排水取暖设备设施一套、监控设备一套、办公设备设施等。</t>
  </si>
  <si>
    <t>项目建成后将有效整合我镇区域资源优势，优化项目区农业产业结构，提高农产品的质量和农业科技含量，提升农产品品质，将潜在的区域资源优势转化为商品优势和经济优势，最终实现企业和农民双增效。</t>
  </si>
  <si>
    <t>就业务工，带动生产，收益分红，其他</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</si>
  <si>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加工流通项目</t>
    </r>
    <r>
      <rPr>
        <sz val="11"/>
        <rFont val="Courier New"/>
        <charset val="134"/>
      </rPr>
      <t>_</t>
    </r>
    <r>
      <rPr>
        <sz val="11"/>
        <rFont val="宋体"/>
        <charset val="134"/>
      </rPr>
      <t>侯堡镇常隆村襄垣县昆仑机电农机配件项目</t>
    </r>
  </si>
  <si>
    <t>常隆村</t>
  </si>
  <si>
    <t>项目需建设1000平米配套厂房，修葺二层办公楼一幢，同时需购置制造配件的相关设备：包括数控车床、钻床、铣床、电焊机等。</t>
  </si>
  <si>
    <t>通过该项目的实施，开创“龙头企业代加工+村集体入股分红”的模式，带动村集体增收。</t>
  </si>
  <si>
    <r>
      <rPr>
        <sz val="11"/>
        <color theme="1"/>
        <rFont val="宋体"/>
        <charset val="134"/>
      </rPr>
      <t>襄垣县</t>
    </r>
    <r>
      <rPr>
        <sz val="11"/>
        <color theme="1"/>
        <rFont val="Courier New"/>
        <charset val="134"/>
      </rPr>
      <t>_</t>
    </r>
    <r>
      <rPr>
        <sz val="11"/>
        <color theme="1"/>
        <rFont val="宋体"/>
        <charset val="134"/>
      </rPr>
      <t>产业发展</t>
    </r>
    <r>
      <rPr>
        <sz val="11"/>
        <color theme="1"/>
        <rFont val="Courier New"/>
        <charset val="134"/>
      </rPr>
      <t>_</t>
    </r>
    <r>
      <rPr>
        <sz val="11"/>
        <color theme="1"/>
        <rFont val="宋体"/>
        <charset val="134"/>
      </rPr>
      <t>加工流通项目</t>
    </r>
    <r>
      <rPr>
        <sz val="11"/>
        <color theme="1"/>
        <rFont val="Courier New"/>
        <charset val="134"/>
      </rPr>
      <t>_</t>
    </r>
    <r>
      <rPr>
        <sz val="11"/>
        <color theme="1"/>
        <rFont val="宋体"/>
        <charset val="134"/>
      </rPr>
      <t>善福镇优化调整全镇脱贫户、监测户尖椒种植产业项目</t>
    </r>
  </si>
  <si>
    <t>通过采购种植用化肥、薄膜、种子苗木、包装等，生产、加工、 销售油、西红柿酱等农产品。</t>
  </si>
  <si>
    <t>目标:通过灵活发展方式、产业布局合理等途径 培育特色产业，确保特色种植加工业全部覆盖到脱贫 标 户、监测户，优先为他们提供10个就业岗位，带动全镇102户脱贫户、监测户保底分红2000元。</t>
  </si>
  <si>
    <r>
      <rPr>
        <sz val="11"/>
        <color theme="1"/>
        <rFont val="宋体"/>
        <charset val="134"/>
      </rPr>
      <t>襄垣县</t>
    </r>
    <r>
      <rPr>
        <sz val="11"/>
        <color theme="1"/>
        <rFont val="Courier New"/>
        <charset val="134"/>
      </rPr>
      <t>_</t>
    </r>
    <r>
      <rPr>
        <sz val="11"/>
        <color theme="1"/>
        <rFont val="宋体"/>
        <charset val="134"/>
      </rPr>
      <t>产业发展</t>
    </r>
    <r>
      <rPr>
        <sz val="11"/>
        <color theme="1"/>
        <rFont val="Courier New"/>
        <charset val="134"/>
      </rPr>
      <t>_</t>
    </r>
    <r>
      <rPr>
        <sz val="11"/>
        <color theme="1"/>
        <rFont val="宋体"/>
        <charset val="134"/>
      </rPr>
      <t>加工流通项目</t>
    </r>
    <r>
      <rPr>
        <sz val="11"/>
        <color theme="1"/>
        <rFont val="Courier New"/>
        <charset val="134"/>
      </rPr>
      <t>_</t>
    </r>
    <r>
      <rPr>
        <sz val="11"/>
        <color theme="1"/>
        <rFont val="宋体"/>
        <charset val="134"/>
      </rPr>
      <t>西营镇西营村襄武物资集贸市场建设项目(西营镇西营村农资服务中心项目)</t>
    </r>
  </si>
  <si>
    <t>西营村</t>
  </si>
  <si>
    <t>该项目占地面积10亩，计划总投资960万元，建设市场用房3000平米，并完成通水、通电、道路等相关配套设施。</t>
  </si>
  <si>
    <t>通过该项目的实施，预期年增收100万元，通过资产入股、收益分红等方式，村集体经济增收20万元，预期带动农户80人，户均增收2万余元。解决村民就业20余人，优先倾斜脱贫户和监测对象实现就业。</t>
  </si>
  <si>
    <t>资产入股，收益分红，就业务工，其他</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</si>
  <si>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产业服务支撑项目</t>
    </r>
    <r>
      <rPr>
        <sz val="11"/>
        <rFont val="Courier New"/>
        <charset val="134"/>
      </rPr>
      <t>_</t>
    </r>
    <r>
      <rPr>
        <sz val="11"/>
        <rFont val="宋体"/>
        <charset val="134"/>
      </rPr>
      <t>襄垣县农机作业补贴项目</t>
    </r>
  </si>
  <si>
    <t>襄垣县</t>
  </si>
  <si>
    <t>襄垣县乡村振兴发展中心</t>
  </si>
  <si>
    <t>李飞</t>
  </si>
  <si>
    <t>对脱贫户和监测户确权面积进行农机作业补贴</t>
  </si>
  <si>
    <t>通过奖补鼓励发展生产</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</si>
  <si>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金融保险配套项目</t>
    </r>
    <r>
      <rPr>
        <sz val="11"/>
        <rFont val="Courier New"/>
        <charset val="134"/>
      </rPr>
      <t>_2024</t>
    </r>
    <r>
      <rPr>
        <sz val="11"/>
        <rFont val="宋体"/>
        <charset val="134"/>
      </rPr>
      <t>年襄垣县脱贫人口小额信贷贴息</t>
    </r>
  </si>
  <si>
    <t>张子冰清</t>
  </si>
  <si>
    <t>为脱贫户和监测户提供贷款贴息</t>
  </si>
  <si>
    <t>通过为脱贫户和监测户提供贷款贴息，加大对他们的信贷支持，为他们解决资金问题，鼓励发展生产，让脱贫户和监测户贷得到、用得好、还得上、能致富。</t>
  </si>
  <si>
    <t>带动生产，其他</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</si>
  <si>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金融保险配套项目</t>
    </r>
    <r>
      <rPr>
        <sz val="11"/>
        <rFont val="Courier New"/>
        <charset val="134"/>
      </rPr>
      <t>_2024</t>
    </r>
    <r>
      <rPr>
        <sz val="11"/>
        <rFont val="宋体"/>
        <charset val="134"/>
      </rPr>
      <t>年贫困人口和边缘易致贫人口防返贫责任保险</t>
    </r>
  </si>
  <si>
    <t>王丽</t>
  </si>
  <si>
    <t>贫困人口和边缘易致贫人口防贫责任保险每人49元</t>
  </si>
  <si>
    <t>通过保险防止贫困人口和边缘易致贫人口因灾因病返贫，达到稳定脱贫</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</si>
  <si>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高质量庭院经济</t>
    </r>
    <r>
      <rPr>
        <sz val="11"/>
        <rFont val="Courier New"/>
        <charset val="134"/>
      </rPr>
      <t>_</t>
    </r>
    <r>
      <rPr>
        <sz val="11"/>
        <rFont val="宋体"/>
        <charset val="134"/>
      </rPr>
      <t>王桥镇高质量发展庭院经济项目</t>
    </r>
  </si>
  <si>
    <t>庭院种植————微果园，重点发展林果等特色作物，形成庭院经济产业模式</t>
  </si>
  <si>
    <t>通过发展高质量庭院经济，形成庭院经济产业模式，产销衔接更加顺畅，发展活力持续增强，群众自愿发展水平明显提升。农户参与发展庭院经济成效明显，收入持续增加，力争农村、农户通过发展高质量庭院经济实现稳定增收。</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</si>
  <si>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高质量庭院经济</t>
    </r>
    <r>
      <rPr>
        <sz val="11"/>
        <rFont val="Courier New"/>
        <charset val="134"/>
      </rPr>
      <t>_</t>
    </r>
    <r>
      <rPr>
        <sz val="11"/>
        <rFont val="宋体"/>
        <charset val="134"/>
      </rPr>
      <t>古韩镇高质量发展庭院经济项目</t>
    </r>
  </si>
  <si>
    <t>为了充分发挥资源优势，紧扣乡村振兴战略需求，促进农民增收，打造一批养殖+种植的循环生态圈</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</si>
  <si>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高质量庭院经济</t>
    </r>
    <r>
      <rPr>
        <sz val="11"/>
        <rFont val="Courier New"/>
        <charset val="134"/>
      </rPr>
      <t>_</t>
    </r>
    <r>
      <rPr>
        <sz val="11"/>
        <rFont val="宋体"/>
        <charset val="134"/>
      </rPr>
      <t>西营镇高质量发展庭院经济项目</t>
    </r>
  </si>
  <si>
    <t>发展特色庭院经济九十户以上，包括庭院种植、庭院养殖、庭院加工、庭院生产生活服务四种类型经济，实现多村联建、网络式发展庭院经济，加强各村经验交流</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</si>
  <si>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高质量庭院经济</t>
    </r>
    <r>
      <rPr>
        <sz val="11"/>
        <rFont val="Courier New"/>
        <charset val="134"/>
      </rPr>
      <t>_</t>
    </r>
    <r>
      <rPr>
        <sz val="11"/>
        <rFont val="宋体"/>
        <charset val="134"/>
      </rPr>
      <t>下良镇高质量发展庭院经济项目</t>
    </r>
  </si>
  <si>
    <t>充分利用村民房前屋后闲置荒地种植樱桃为主的优质果蔬，采取“庭院+”模式，将“小庭院”打造成为“大产业”</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</si>
  <si>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高质量庭院经济</t>
    </r>
    <r>
      <rPr>
        <sz val="11"/>
        <rFont val="Courier New"/>
        <charset val="134"/>
      </rPr>
      <t>_</t>
    </r>
    <r>
      <rPr>
        <sz val="11"/>
        <rFont val="宋体"/>
        <charset val="134"/>
      </rPr>
      <t>王村镇高质量发展庭院经济项目</t>
    </r>
  </si>
  <si>
    <t>其他，带动生产</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</si>
  <si>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高质量庭院经济</t>
    </r>
    <r>
      <rPr>
        <sz val="11"/>
        <rFont val="Courier New"/>
        <charset val="134"/>
      </rPr>
      <t>_</t>
    </r>
    <r>
      <rPr>
        <sz val="11"/>
        <rFont val="宋体"/>
        <charset val="134"/>
      </rPr>
      <t>善福镇高质量发展庭院经济项目</t>
    </r>
  </si>
  <si>
    <t>庭院种植、庭院养殖、庭院服务等多种类型同时发展。</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</si>
  <si>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高质量庭院经济</t>
    </r>
    <r>
      <rPr>
        <sz val="11"/>
        <rFont val="Courier New"/>
        <charset val="134"/>
      </rPr>
      <t>_</t>
    </r>
    <r>
      <rPr>
        <sz val="11"/>
        <rFont val="宋体"/>
        <charset val="134"/>
      </rPr>
      <t>侯堡镇高质量发展庭院经济项目</t>
    </r>
  </si>
  <si>
    <t>庭院服务——农户在家中发展特色手工业加工；发展庭院养殖和庭院加工。</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</si>
  <si>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高质量庭院经济</t>
    </r>
    <r>
      <rPr>
        <sz val="11"/>
        <rFont val="Courier New"/>
        <charset val="134"/>
      </rPr>
      <t>_</t>
    </r>
    <r>
      <rPr>
        <sz val="11"/>
        <rFont val="宋体"/>
        <charset val="134"/>
      </rPr>
      <t>夏店镇高质量发展庭院经济项目</t>
    </r>
  </si>
  <si>
    <t>项目采用“公司+农户”的模式，带动村民参与项目的积极性，发展庭院加工——手工业加工项目。</t>
  </si>
  <si>
    <t>就业务工，其他</t>
  </si>
  <si>
    <r>
      <rPr>
        <sz val="11"/>
        <rFont val="宋体"/>
        <charset val="134"/>
      </rPr>
      <t>襄垣县</t>
    </r>
    <r>
      <rPr>
        <sz val="11"/>
        <rFont val="Courier New"/>
        <charset val="134"/>
      </rPr>
      <t>_</t>
    </r>
    <r>
      <rPr>
        <sz val="11"/>
        <rFont val="宋体"/>
        <charset val="134"/>
      </rPr>
      <t>产业发展</t>
    </r>
    <r>
      <rPr>
        <sz val="11"/>
        <rFont val="Courier New"/>
        <charset val="134"/>
      </rPr>
      <t>_</t>
    </r>
    <r>
      <rPr>
        <sz val="11"/>
        <rFont val="宋体"/>
        <charset val="134"/>
      </rPr>
      <t>高质量庭院经济</t>
    </r>
    <r>
      <rPr>
        <sz val="11"/>
        <rFont val="Courier New"/>
        <charset val="134"/>
      </rPr>
      <t>_</t>
    </r>
    <r>
      <rPr>
        <sz val="11"/>
        <rFont val="宋体"/>
        <charset val="134"/>
      </rPr>
      <t>虒亭镇高质量发展庭院经济项目</t>
    </r>
  </si>
  <si>
    <t>庭院种植————微采摘，以“环宝峰湖乡村振兴示范区”为牵引，主要在房前屋后、家户庭院内种植一些家常蔬菜，打造乡土特色。</t>
  </si>
  <si>
    <t>二、就业项目</t>
  </si>
  <si>
    <r>
      <rPr>
        <sz val="11"/>
        <rFont val="宋体"/>
        <charset val="134"/>
      </rPr>
      <t>襄垣县</t>
    </r>
    <r>
      <rPr>
        <sz val="11"/>
        <rFont val="Courier New"/>
        <charset val="134"/>
      </rPr>
      <t>_</t>
    </r>
    <r>
      <rPr>
        <sz val="11"/>
        <rFont val="宋体"/>
        <charset val="134"/>
      </rPr>
      <t>就业项目</t>
    </r>
    <r>
      <rPr>
        <sz val="11"/>
        <rFont val="Courier New"/>
        <charset val="134"/>
      </rPr>
      <t>_</t>
    </r>
    <r>
      <rPr>
        <sz val="11"/>
        <rFont val="宋体"/>
        <charset val="134"/>
      </rPr>
      <t>务工补助</t>
    </r>
    <r>
      <rPr>
        <sz val="11"/>
        <rFont val="Courier New"/>
        <charset val="134"/>
      </rPr>
      <t>_</t>
    </r>
    <r>
      <rPr>
        <sz val="11"/>
        <rFont val="宋体"/>
        <charset val="134"/>
      </rPr>
      <t>一次性交通补贴</t>
    </r>
  </si>
  <si>
    <t>赵丽军</t>
  </si>
  <si>
    <t>外出务工交通补助,县外省内务工补助600元，跨省务工补助1500元。</t>
  </si>
  <si>
    <t>通过就业让脱贫户和三类户增加收入</t>
  </si>
  <si>
    <t>就业务工</t>
  </si>
  <si>
    <t>襄垣县_就业项目_务工补助_2024年稳岗补贴</t>
  </si>
  <si>
    <t>确保我县务工脱贫人口实现稳定就业，促进脱贫劳动力增收，本年度在同一用工单位累计务工6个月以上给予1200元奖补。</t>
  </si>
  <si>
    <t>通过稳定就业规模，拓展就业空间，提升政策效能，确保我县务工脱贫人口实现稳定就业，促进脱贫劳动力增收。</t>
  </si>
  <si>
    <t>襄垣县_就业项目_就业_2024年稳岗补贴（第二批）</t>
  </si>
  <si>
    <t>襄垣县_就业项目_务工补助_一次性交通补贴（第二批）</t>
  </si>
  <si>
    <t>襄垣县农业农村局</t>
  </si>
  <si>
    <t>襄垣县_就业项目_务工补助_襄垣县2024年就业奖补</t>
  </si>
  <si>
    <t>对脱贫户及监测户给予200.300.400.500.600的务工补助</t>
  </si>
  <si>
    <t>通过促进脱贫劳动力稳岗就业稳定增收确保全年脱贫劳动力务工就业规模稳定</t>
  </si>
  <si>
    <t>三、巩固三保障成果</t>
  </si>
  <si>
    <r>
      <rPr>
        <sz val="11"/>
        <rFont val="宋体"/>
        <charset val="134"/>
      </rPr>
      <t>襄垣县</t>
    </r>
    <r>
      <rPr>
        <sz val="11"/>
        <rFont val="Courier New"/>
        <charset val="134"/>
      </rPr>
      <t>_</t>
    </r>
    <r>
      <rPr>
        <sz val="11"/>
        <rFont val="宋体"/>
        <charset val="134"/>
      </rPr>
      <t>巩固三保障成果</t>
    </r>
    <r>
      <rPr>
        <sz val="11"/>
        <rFont val="Courier New"/>
        <charset val="134"/>
      </rPr>
      <t>_</t>
    </r>
    <r>
      <rPr>
        <sz val="11"/>
        <rFont val="宋体"/>
        <charset val="134"/>
      </rPr>
      <t>教育</t>
    </r>
    <r>
      <rPr>
        <sz val="11"/>
        <rFont val="Courier New"/>
        <charset val="134"/>
      </rPr>
      <t>_2024</t>
    </r>
    <r>
      <rPr>
        <sz val="11"/>
        <rFont val="宋体"/>
        <charset val="134"/>
      </rPr>
      <t>年雨露计划第一批</t>
    </r>
  </si>
  <si>
    <t>每人每年3000元</t>
  </si>
  <si>
    <t>通过对符合条件的脱贫户和监测户子女给予补贴，鼓励贫困户子女参加高职教育，达到教育扶贫</t>
  </si>
  <si>
    <t>襄垣县_巩固三保障成果_教育_2024年雨露计划第二批</t>
  </si>
  <si>
    <t>襄垣县_巩固三保障成果_教育_2024年贫困本科大学新生资助</t>
  </si>
  <si>
    <t>贫困本科大学新生资助</t>
  </si>
  <si>
    <t>通过教育扶贫达到从根源上解决贫困</t>
  </si>
  <si>
    <r>
      <rPr>
        <sz val="11"/>
        <rFont val="宋体"/>
        <charset val="134"/>
      </rPr>
      <t>襄垣县</t>
    </r>
    <r>
      <rPr>
        <sz val="11"/>
        <rFont val="Courier New"/>
        <charset val="134"/>
      </rPr>
      <t>_</t>
    </r>
    <r>
      <rPr>
        <sz val="11"/>
        <rFont val="宋体"/>
        <charset val="134"/>
      </rPr>
      <t>巩固三保障成果</t>
    </r>
    <r>
      <rPr>
        <sz val="11"/>
        <rFont val="Courier New"/>
        <charset val="134"/>
      </rPr>
      <t>_</t>
    </r>
    <r>
      <rPr>
        <sz val="11"/>
        <rFont val="宋体"/>
        <charset val="134"/>
      </rPr>
      <t>健康</t>
    </r>
    <r>
      <rPr>
        <sz val="11"/>
        <rFont val="Courier New"/>
        <charset val="134"/>
      </rPr>
      <t>_2025</t>
    </r>
    <r>
      <rPr>
        <sz val="11"/>
        <rFont val="宋体"/>
        <charset val="134"/>
      </rPr>
      <t>年意外伤害保险</t>
    </r>
  </si>
  <si>
    <t>为全县脱贫户和监测户参加意外伤害保险</t>
  </si>
  <si>
    <t>通过为全县脱贫户和监测户参加意外伤害保险，减少因病返贫</t>
  </si>
  <si>
    <r>
      <rPr>
        <sz val="11"/>
        <rFont val="宋体"/>
        <charset val="134"/>
      </rPr>
      <t>襄垣县</t>
    </r>
    <r>
      <rPr>
        <sz val="11"/>
        <rFont val="Courier New"/>
        <charset val="134"/>
      </rPr>
      <t>_</t>
    </r>
    <r>
      <rPr>
        <sz val="11"/>
        <rFont val="宋体"/>
        <charset val="134"/>
      </rPr>
      <t>巩固三保障成果</t>
    </r>
    <r>
      <rPr>
        <sz val="11"/>
        <rFont val="Courier New"/>
        <charset val="134"/>
      </rPr>
      <t>_</t>
    </r>
    <r>
      <rPr>
        <sz val="11"/>
        <rFont val="宋体"/>
        <charset val="134"/>
      </rPr>
      <t>健康</t>
    </r>
    <r>
      <rPr>
        <sz val="11"/>
        <rFont val="Courier New"/>
        <charset val="134"/>
      </rPr>
      <t>_2024</t>
    </r>
    <r>
      <rPr>
        <sz val="11"/>
        <rFont val="宋体"/>
        <charset val="134"/>
      </rPr>
      <t>年医疗补充救助</t>
    </r>
  </si>
  <si>
    <t>医疗补充救助</t>
  </si>
  <si>
    <t>通过医疗补助，让脱贫户和三类户治病</t>
  </si>
  <si>
    <t>四、乡村建设行动</t>
  </si>
  <si>
    <r>
      <rPr>
        <sz val="11"/>
        <rFont val="宋体"/>
        <charset val="134"/>
      </rPr>
      <t>襄垣县</t>
    </r>
    <r>
      <rPr>
        <sz val="11"/>
        <rFont val="Courier New"/>
        <charset val="134"/>
      </rPr>
      <t>_</t>
    </r>
    <r>
      <rPr>
        <sz val="11"/>
        <rFont val="宋体"/>
        <charset val="134"/>
      </rPr>
      <t>乡村建设行动</t>
    </r>
    <r>
      <rPr>
        <sz val="11"/>
        <rFont val="Courier New"/>
        <charset val="134"/>
      </rPr>
      <t>_</t>
    </r>
    <r>
      <rPr>
        <sz val="11"/>
        <rFont val="宋体"/>
        <charset val="134"/>
      </rPr>
      <t>农村基础设施（含产业配套基础设施）</t>
    </r>
    <r>
      <rPr>
        <sz val="11"/>
        <rFont val="Courier New"/>
        <charset val="134"/>
      </rPr>
      <t>_</t>
    </r>
    <r>
      <rPr>
        <sz val="11"/>
        <rFont val="宋体"/>
        <charset val="134"/>
      </rPr>
      <t>襄垣县农业局</t>
    </r>
    <r>
      <rPr>
        <sz val="11"/>
        <rFont val="Courier New"/>
        <charset val="134"/>
      </rPr>
      <t>2024</t>
    </r>
    <r>
      <rPr>
        <sz val="11"/>
        <rFont val="宋体"/>
        <charset val="134"/>
      </rPr>
      <t>年农业技术推广试验示范项目</t>
    </r>
  </si>
  <si>
    <t>何晓华</t>
  </si>
  <si>
    <t>针对玉米播期、地膜覆盖、合理密植等开展对比试验。整修田间道路2075平方米，修建、清理排水沟1018米，修复过路管涵2座，褥垫层修691平方米。</t>
  </si>
  <si>
    <t>通过重点研究不同种植技术模式对玉米产量的影响，研究出一种玉米增产种植技术模式，达到玉米单位面积内产量的增加，促进农民增收。</t>
  </si>
  <si>
    <r>
      <rPr>
        <sz val="11"/>
        <color theme="1"/>
        <rFont val="宋体"/>
        <charset val="134"/>
      </rPr>
      <t>襄垣县</t>
    </r>
    <r>
      <rPr>
        <sz val="11"/>
        <color theme="1"/>
        <rFont val="Courier New"/>
        <charset val="134"/>
      </rPr>
      <t>_</t>
    </r>
    <r>
      <rPr>
        <sz val="11"/>
        <color theme="1"/>
        <rFont val="宋体"/>
        <charset val="134"/>
      </rPr>
      <t>乡村建设行动</t>
    </r>
    <r>
      <rPr>
        <sz val="11"/>
        <color theme="1"/>
        <rFont val="Courier New"/>
        <charset val="134"/>
      </rPr>
      <t>_</t>
    </r>
    <r>
      <rPr>
        <sz val="11"/>
        <color theme="1"/>
        <rFont val="宋体"/>
        <charset val="134"/>
      </rPr>
      <t>农村基础设施（含产业配套基础设施）</t>
    </r>
    <r>
      <rPr>
        <sz val="11"/>
        <color theme="1"/>
        <rFont val="Courier New"/>
        <charset val="134"/>
      </rPr>
      <t>_</t>
    </r>
    <r>
      <rPr>
        <sz val="11"/>
        <color theme="1"/>
        <rFont val="宋体"/>
        <charset val="134"/>
      </rPr>
      <t>襄垣县农村供水工程水质提升项目</t>
    </r>
  </si>
  <si>
    <t>县水利局</t>
  </si>
  <si>
    <t>武华域</t>
  </si>
  <si>
    <t>对我县农村集中供水进行水质消毒设施配置有东畛集供、南邯集供、南底集供、高庙岭集供、西厢集供、史北集供、北河集供、北坡集供、化岭集供等集中供水工程。</t>
  </si>
  <si>
    <t>通过襄垣县农村供水工程项目可以达到我县集中供水保障水平得到提升和保障；保障工程顺利完工，使受益村群众满意度达到95%以上。</t>
  </si>
  <si>
    <t>襄垣县_乡村建设行动_农村基础设施（含产业配套基础设施）_襄垣县农村供水工程维修改造项目</t>
  </si>
  <si>
    <t>襄垣县苏村集供水源置换及管网延伸工程，王村镇东坡村南沟、王村、胡岩村等农村供水保障工程；下良镇强计、西邯郸、肖家垛、东岭村供水保障工程等。</t>
  </si>
  <si>
    <t>通过襄垣县农村供水工程项目可以达到苏村集供水源置换及管网延伸工程，王村镇东坡村南沟、王村、胡岩村等农村供水保障水平得到提升；保障工程顺利完工，使受益村群众满意度达到95%以上。</t>
  </si>
  <si>
    <r>
      <rPr>
        <sz val="11"/>
        <color theme="1"/>
        <rFont val="宋体"/>
        <charset val="134"/>
      </rPr>
      <t>襄垣县</t>
    </r>
    <r>
      <rPr>
        <sz val="11"/>
        <color theme="1"/>
        <rFont val="Courier New"/>
        <charset val="134"/>
      </rPr>
      <t>_</t>
    </r>
    <r>
      <rPr>
        <sz val="11"/>
        <color theme="1"/>
        <rFont val="宋体"/>
        <charset val="134"/>
      </rPr>
      <t>乡村建设行动</t>
    </r>
    <r>
      <rPr>
        <sz val="11"/>
        <color theme="1"/>
        <rFont val="Courier New"/>
        <charset val="134"/>
      </rPr>
      <t>_</t>
    </r>
    <r>
      <rPr>
        <sz val="11"/>
        <color theme="1"/>
        <rFont val="宋体"/>
        <charset val="134"/>
      </rPr>
      <t>农村基础设施（含产业配套基础设施）</t>
    </r>
    <r>
      <rPr>
        <sz val="11"/>
        <color theme="1"/>
        <rFont val="Courier New"/>
        <charset val="134"/>
      </rPr>
      <t>_</t>
    </r>
    <r>
      <rPr>
        <sz val="11"/>
        <color theme="1"/>
        <rFont val="宋体"/>
        <charset val="134"/>
      </rPr>
      <t>县农业局洛江沟村（千万工程示范村）</t>
    </r>
    <r>
      <rPr>
        <sz val="11"/>
        <color theme="1"/>
        <rFont val="Courier New"/>
        <charset val="134"/>
      </rPr>
      <t xml:space="preserve"> </t>
    </r>
    <r>
      <rPr>
        <sz val="11"/>
        <color theme="1"/>
        <rFont val="宋体"/>
        <charset val="134"/>
      </rPr>
      <t>人居环境和基础设施建设项目</t>
    </r>
  </si>
  <si>
    <t>襄垣县农业局</t>
  </si>
  <si>
    <t>主要包括村南边坡防护工程和村内10KV供电箱变两部分实施内容。</t>
  </si>
  <si>
    <t>通过洛江沟村（千万工程示范村）人居环境和基础设施建设项目，实施护坡防护工程，村内10KV供电箱变工程、村内机井工程。达到了完善洛江沟村基础设施建设，改善农村环境质量。</t>
  </si>
  <si>
    <r>
      <rPr>
        <sz val="11"/>
        <rFont val="宋体"/>
        <charset val="134"/>
      </rPr>
      <t>襄垣县</t>
    </r>
    <r>
      <rPr>
        <sz val="11"/>
        <rFont val="Courier New"/>
        <charset val="134"/>
      </rPr>
      <t>_</t>
    </r>
    <r>
      <rPr>
        <sz val="11"/>
        <rFont val="宋体"/>
        <charset val="134"/>
      </rPr>
      <t>乡村建设行动</t>
    </r>
    <r>
      <rPr>
        <sz val="11"/>
        <rFont val="Courier New"/>
        <charset val="134"/>
      </rPr>
      <t>_</t>
    </r>
    <r>
      <rPr>
        <sz val="11"/>
        <rFont val="宋体"/>
        <charset val="134"/>
      </rPr>
      <t>人居环境整治</t>
    </r>
    <r>
      <rPr>
        <sz val="11"/>
        <rFont val="Courier New"/>
        <charset val="134"/>
      </rPr>
      <t>_</t>
    </r>
    <r>
      <rPr>
        <sz val="11"/>
        <rFont val="宋体"/>
        <charset val="134"/>
      </rPr>
      <t>冬季清洁取暖补助</t>
    </r>
  </si>
  <si>
    <t>襄垣乡村振兴发展中心</t>
  </si>
  <si>
    <t>冬季清洁取暖补助</t>
  </si>
  <si>
    <t>通过冬季取暖补助，达到了确保群众用得起、用得好、用得暖的目标。</t>
  </si>
  <si>
    <r>
      <rPr>
        <sz val="11"/>
        <color theme="1"/>
        <rFont val="宋体"/>
        <charset val="134"/>
      </rPr>
      <t>襄垣县</t>
    </r>
    <r>
      <rPr>
        <sz val="11"/>
        <color theme="1"/>
        <rFont val="Courier New"/>
        <charset val="134"/>
      </rPr>
      <t>_</t>
    </r>
    <r>
      <rPr>
        <sz val="11"/>
        <color theme="1"/>
        <rFont val="宋体"/>
        <charset val="134"/>
      </rPr>
      <t>乡村建设行动</t>
    </r>
    <r>
      <rPr>
        <sz val="11"/>
        <color theme="1"/>
        <rFont val="Courier New"/>
        <charset val="134"/>
      </rPr>
      <t>_</t>
    </r>
    <r>
      <rPr>
        <sz val="11"/>
        <color theme="1"/>
        <rFont val="宋体"/>
        <charset val="134"/>
      </rPr>
      <t>人居环境整治</t>
    </r>
    <r>
      <rPr>
        <sz val="11"/>
        <color theme="1"/>
        <rFont val="Courier New"/>
        <charset val="134"/>
      </rPr>
      <t>_</t>
    </r>
    <r>
      <rPr>
        <sz val="11"/>
        <color theme="1"/>
        <rFont val="宋体"/>
        <charset val="134"/>
      </rPr>
      <t>县农业局农村人居环境整治项目</t>
    </r>
  </si>
  <si>
    <t>农业农村局</t>
  </si>
  <si>
    <t>开展“六清一改”（清垃圾、清污水、清沟渠、清违建、清杂物、清残垣断壁、改善影响农村人居环境的不良习惯）活动。</t>
  </si>
  <si>
    <t>学习运用“千万工程”经验，以“清洁乡村、净美家园”为主题，聚焦重点区域，紧盯突出问题，开展“六清一改”，实现农户庭院干净清爽、村庄街巷整洁美观、田间地头整洁美观、交通沿线安全有序。人居环境明显改善，显著提升群众的生活质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</si>
</sst>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宋体"/>
      <charset val="134"/>
    </font>
    <font>
      <sz val="11"/>
      <name val="宋体"/>
      <charset val="134"/>
    </font>
    <font>
      <sz val="11"/>
      <name val="黑体"/>
      <charset val="134"/>
    </font>
    <font>
      <sz val="11"/>
      <color rgb="FFFF0000"/>
      <name val="黑体"/>
      <charset val="134"/>
    </font>
    <font>
      <sz val="11"/>
      <color theme="1"/>
      <name val="宋体"/>
      <charset val="134"/>
    </font>
    <font>
      <sz val="11"/>
      <color theme="1"/>
      <name val="黑体"/>
      <charset val="134"/>
    </font>
    <font>
      <sz val="10"/>
      <name val="宋体"/>
      <charset val="134"/>
    </font>
    <font>
      <b/>
      <sz val="18"/>
      <name val="宋体"/>
      <charset val="134"/>
      <scheme val="minor"/>
    </font>
    <font>
      <sz val="11"/>
      <name val="宋体"/>
      <charset val="134"/>
      <scheme val="minor"/>
    </font>
    <font>
      <b/>
      <sz val="11"/>
      <name val="宋体"/>
      <charset val="134"/>
      <scheme val="minor"/>
    </font>
    <font>
      <sz val="11"/>
      <name val="Courier New"/>
      <charset val="134"/>
    </font>
    <font>
      <sz val="11"/>
      <color theme="1"/>
      <name val="宋体"/>
      <charset val="134"/>
      <scheme val="minor"/>
    </font>
    <font>
      <sz val="11"/>
      <color theme="1"/>
      <name val="Courier New"/>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3" borderId="3"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4" applyNumberFormat="0" applyFill="0" applyAlignment="0" applyProtection="0">
      <alignment vertical="center"/>
    </xf>
    <xf numFmtId="0" fontId="20" fillId="0" borderId="4" applyNumberFormat="0" applyFill="0" applyAlignment="0" applyProtection="0">
      <alignment vertical="center"/>
    </xf>
    <xf numFmtId="0" fontId="21" fillId="0" borderId="5" applyNumberFormat="0" applyFill="0" applyAlignment="0" applyProtection="0">
      <alignment vertical="center"/>
    </xf>
    <xf numFmtId="0" fontId="21" fillId="0" borderId="0" applyNumberFormat="0" applyFill="0" applyBorder="0" applyAlignment="0" applyProtection="0">
      <alignment vertical="center"/>
    </xf>
    <xf numFmtId="0" fontId="22" fillId="4" borderId="6" applyNumberFormat="0" applyAlignment="0" applyProtection="0">
      <alignment vertical="center"/>
    </xf>
    <xf numFmtId="0" fontId="23" fillId="5" borderId="7" applyNumberFormat="0" applyAlignment="0" applyProtection="0">
      <alignment vertical="center"/>
    </xf>
    <xf numFmtId="0" fontId="24" fillId="5" borderId="6" applyNumberFormat="0" applyAlignment="0" applyProtection="0">
      <alignment vertical="center"/>
    </xf>
    <xf numFmtId="0" fontId="25" fillId="6" borderId="8" applyNumberFormat="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xf numFmtId="0" fontId="34" fillId="0" borderId="0">
      <alignment vertical="center"/>
    </xf>
  </cellStyleXfs>
  <cellXfs count="45">
    <xf numFmtId="0" fontId="0" fillId="0" borderId="0" xfId="0">
      <alignment vertical="center"/>
    </xf>
    <xf numFmtId="0" fontId="1" fillId="0" borderId="0" xfId="0" applyFont="1" applyFill="1" applyAlignment="1">
      <alignment horizontal="center" vertical="center" wrapText="1"/>
    </xf>
    <xf numFmtId="0" fontId="2" fillId="2"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1" fillId="0" borderId="0" xfId="0" applyFont="1" applyAlignment="1">
      <alignment horizontal="center"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12" fillId="0" borderId="2" xfId="0" applyNumberFormat="1" applyFont="1" applyFill="1" applyBorder="1" applyAlignment="1">
      <alignment horizontal="center" vertical="center"/>
    </xf>
    <xf numFmtId="0" fontId="1" fillId="0" borderId="2" xfId="0" applyFont="1" applyBorder="1" applyAlignment="1">
      <alignment horizontal="center" vertical="center" wrapText="1"/>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8" fillId="0" borderId="0" xfId="0" applyFont="1" applyFill="1" applyBorder="1" applyAlignment="1">
      <alignment vertical="center" wrapText="1"/>
    </xf>
    <xf numFmtId="0" fontId="9" fillId="0" borderId="0" xfId="0" applyFont="1" applyFill="1" applyBorder="1" applyAlignment="1">
      <alignment horizontal="right" vertical="center" wrapText="1"/>
    </xf>
    <xf numFmtId="0" fontId="10" fillId="0" borderId="2" xfId="0" applyNumberFormat="1" applyFont="1" applyBorder="1" applyAlignment="1">
      <alignment horizontal="center" vertical="center"/>
    </xf>
    <xf numFmtId="0" fontId="0" fillId="0" borderId="0" xfId="0" applyFont="1">
      <alignment vertical="center"/>
    </xf>
    <xf numFmtId="0" fontId="8" fillId="2" borderId="1" xfId="0" applyFont="1" applyFill="1" applyBorder="1" applyAlignment="1">
      <alignment horizontal="center" vertical="center" wrapText="1"/>
    </xf>
    <xf numFmtId="0" fontId="0" fillId="0" borderId="0" xfId="0" applyFont="1" applyFill="1">
      <alignment vertical="center"/>
    </xf>
    <xf numFmtId="0" fontId="11" fillId="0" borderId="1" xfId="0" applyNumberFormat="1" applyFont="1" applyFill="1" applyBorder="1" applyAlignment="1">
      <alignment horizontal="center" vertical="center" wrapText="1"/>
    </xf>
    <xf numFmtId="0" fontId="12" fillId="0" borderId="2" xfId="0" applyNumberFormat="1" applyFont="1" applyBorder="1" applyAlignment="1">
      <alignment horizontal="center" vertical="center"/>
    </xf>
    <xf numFmtId="0" fontId="11"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2" xfId="0" applyFont="1" applyBorder="1" applyAlignment="1">
      <alignment horizontal="center" vertical="center"/>
    </xf>
    <xf numFmtId="0" fontId="1" fillId="0" borderId="2" xfId="0" applyFont="1" applyBorder="1" applyAlignment="1">
      <alignment horizontal="center" vertical="center"/>
    </xf>
    <xf numFmtId="0" fontId="4" fillId="0" borderId="2"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8" xfId="49"/>
    <cellStyle name="常规_阳曲县2017年第三季度财政扶贫资金支出情况表"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
  <sheetViews>
    <sheetView tabSelected="1" zoomScale="80" zoomScaleNormal="80" topLeftCell="C1" workbookViewId="0">
      <pane ySplit="5" topLeftCell="A26" activePane="bottomLeft" state="frozen"/>
      <selection/>
      <selection pane="bottomLeft" activeCell="L26" sqref="L26"/>
    </sheetView>
  </sheetViews>
  <sheetFormatPr defaultColWidth="9" defaultRowHeight="13.5"/>
  <cols>
    <col min="1" max="1" width="9.55" style="1" customWidth="1"/>
    <col min="2" max="2" width="55.625" style="1" customWidth="1"/>
    <col min="3" max="3" width="7.96666666666667" style="1" customWidth="1"/>
    <col min="4" max="4" width="14.625" style="1" customWidth="1"/>
    <col min="5" max="5" width="10.625" style="1" customWidth="1"/>
    <col min="6" max="6" width="45.625" style="1" customWidth="1"/>
    <col min="7" max="7" width="11.0916666666667" style="1" customWidth="1"/>
    <col min="8" max="8" width="13.9" style="1" customWidth="1"/>
    <col min="9" max="9" width="13.275" style="1" customWidth="1"/>
    <col min="10" max="10" width="6.90833333333333" style="1" customWidth="1"/>
    <col min="11" max="11" width="9.68333333333333" style="1" customWidth="1"/>
    <col min="12" max="12" width="45.625" style="7" customWidth="1"/>
    <col min="13" max="13" width="53.275" style="7" customWidth="1"/>
    <col min="14" max="14" width="5.625" style="1" customWidth="1"/>
    <col min="15" max="16354" width="9" style="1"/>
    <col min="16355" max="16384" width="9" style="8"/>
  </cols>
  <sheetData>
    <row r="1" s="1" customFormat="1" ht="35.1" customHeight="1" spans="1:14">
      <c r="A1" s="9" t="s">
        <v>0</v>
      </c>
      <c r="B1" s="9"/>
      <c r="C1" s="9"/>
      <c r="D1" s="9"/>
      <c r="E1" s="9"/>
      <c r="F1" s="9"/>
      <c r="G1" s="9"/>
      <c r="H1" s="9"/>
      <c r="I1" s="9"/>
      <c r="J1" s="9"/>
      <c r="K1" s="9"/>
      <c r="L1" s="9"/>
      <c r="M1" s="9"/>
      <c r="N1" s="9"/>
    </row>
    <row r="2" s="1" customFormat="1" ht="18" customHeight="1" spans="1:14">
      <c r="A2" s="10"/>
      <c r="B2" s="10"/>
      <c r="C2" s="10"/>
      <c r="D2" s="10"/>
      <c r="E2" s="10"/>
      <c r="F2" s="10"/>
      <c r="G2" s="10"/>
      <c r="H2" s="10"/>
      <c r="I2" s="10"/>
      <c r="J2" s="10"/>
      <c r="K2" s="10"/>
      <c r="L2" s="32"/>
      <c r="M2" s="33" t="s">
        <v>1</v>
      </c>
      <c r="N2" s="33"/>
    </row>
    <row r="3" s="1" customFormat="1" ht="18" customHeight="1" spans="1:14">
      <c r="A3" s="11" t="s">
        <v>2</v>
      </c>
      <c r="B3" s="11" t="s">
        <v>3</v>
      </c>
      <c r="C3" s="11" t="s">
        <v>4</v>
      </c>
      <c r="D3" s="11" t="s">
        <v>5</v>
      </c>
      <c r="E3" s="11" t="s">
        <v>6</v>
      </c>
      <c r="F3" s="11" t="s">
        <v>7</v>
      </c>
      <c r="G3" s="11" t="s">
        <v>8</v>
      </c>
      <c r="H3" s="11"/>
      <c r="I3" s="11"/>
      <c r="J3" s="11"/>
      <c r="K3" s="11"/>
      <c r="L3" s="11" t="s">
        <v>9</v>
      </c>
      <c r="M3" s="11" t="s">
        <v>10</v>
      </c>
      <c r="N3" s="11" t="s">
        <v>11</v>
      </c>
    </row>
    <row r="4" s="2" customFormat="1" ht="78" customHeight="1" spans="1:14">
      <c r="A4" s="11"/>
      <c r="B4" s="11"/>
      <c r="C4" s="11"/>
      <c r="D4" s="11"/>
      <c r="E4" s="11"/>
      <c r="F4" s="11"/>
      <c r="G4" s="11" t="s">
        <v>12</v>
      </c>
      <c r="H4" s="11" t="s">
        <v>13</v>
      </c>
      <c r="I4" s="11" t="s">
        <v>14</v>
      </c>
      <c r="J4" s="11" t="s">
        <v>15</v>
      </c>
      <c r="K4" s="11" t="s">
        <v>16</v>
      </c>
      <c r="L4" s="11"/>
      <c r="M4" s="11"/>
      <c r="N4" s="11"/>
    </row>
    <row r="5" s="3" customFormat="1" ht="45" customHeight="1" spans="1:14">
      <c r="A5" s="12" t="s">
        <v>17</v>
      </c>
      <c r="B5" s="12"/>
      <c r="C5" s="12"/>
      <c r="D5" s="12"/>
      <c r="E5" s="12"/>
      <c r="F5" s="12"/>
      <c r="G5" s="13">
        <v>7451.35</v>
      </c>
      <c r="H5" s="13">
        <v>3122.874</v>
      </c>
      <c r="I5" s="13">
        <v>3122.874</v>
      </c>
      <c r="J5" s="13"/>
      <c r="K5" s="13">
        <v>4328.476</v>
      </c>
      <c r="L5" s="12"/>
      <c r="M5" s="12"/>
      <c r="N5" s="12"/>
    </row>
    <row r="6" s="3" customFormat="1" ht="40" customHeight="1" spans="1:14">
      <c r="A6" s="12" t="s">
        <v>18</v>
      </c>
      <c r="B6" s="12"/>
      <c r="C6" s="12"/>
      <c r="D6" s="12"/>
      <c r="E6" s="12"/>
      <c r="F6" s="12"/>
      <c r="G6" s="12"/>
      <c r="H6" s="12"/>
      <c r="I6" s="12"/>
      <c r="J6" s="12"/>
      <c r="K6" s="12"/>
      <c r="L6" s="12"/>
      <c r="M6" s="12"/>
      <c r="N6" s="12"/>
    </row>
    <row r="7" s="3" customFormat="1" ht="25" customHeight="1" spans="1:14">
      <c r="A7" s="14">
        <v>1</v>
      </c>
      <c r="B7" s="15" t="s">
        <v>19</v>
      </c>
      <c r="C7" s="16" t="s">
        <v>20</v>
      </c>
      <c r="D7" s="17" t="s">
        <v>21</v>
      </c>
      <c r="E7" s="14" t="s">
        <v>22</v>
      </c>
      <c r="F7" s="15" t="s">
        <v>23</v>
      </c>
      <c r="G7" s="18">
        <v>1.62</v>
      </c>
      <c r="H7" s="18">
        <v>1.62</v>
      </c>
      <c r="I7" s="18">
        <v>1.62</v>
      </c>
      <c r="J7" s="13"/>
      <c r="K7" s="34">
        <f>G7-H7</f>
        <v>0</v>
      </c>
      <c r="L7" s="15" t="s">
        <v>24</v>
      </c>
      <c r="M7" s="15" t="s">
        <v>25</v>
      </c>
      <c r="N7" s="12"/>
    </row>
    <row r="8" s="4" customFormat="1" ht="25" customHeight="1" spans="1:16">
      <c r="A8" s="14">
        <v>3</v>
      </c>
      <c r="B8" s="15" t="s">
        <v>26</v>
      </c>
      <c r="C8" s="16" t="s">
        <v>27</v>
      </c>
      <c r="D8" s="17" t="s">
        <v>28</v>
      </c>
      <c r="E8" s="14" t="s">
        <v>29</v>
      </c>
      <c r="F8" s="15" t="s">
        <v>23</v>
      </c>
      <c r="G8" s="18">
        <v>0.96</v>
      </c>
      <c r="H8" s="18">
        <v>0.96</v>
      </c>
      <c r="I8" s="18">
        <v>0.96</v>
      </c>
      <c r="J8" s="13"/>
      <c r="K8" s="34">
        <f t="shared" ref="K8:K47" si="0">G8-H8</f>
        <v>0</v>
      </c>
      <c r="L8" s="15" t="s">
        <v>24</v>
      </c>
      <c r="M8" s="15" t="s">
        <v>25</v>
      </c>
      <c r="N8" s="12"/>
      <c r="O8" s="35"/>
      <c r="P8" s="35"/>
    </row>
    <row r="9" s="4" customFormat="1" ht="25" customHeight="1" spans="1:16">
      <c r="A9" s="14">
        <v>4</v>
      </c>
      <c r="B9" s="15" t="s">
        <v>30</v>
      </c>
      <c r="C9" s="16" t="s">
        <v>31</v>
      </c>
      <c r="D9" s="17" t="s">
        <v>32</v>
      </c>
      <c r="E9" s="14" t="s">
        <v>33</v>
      </c>
      <c r="F9" s="15" t="s">
        <v>23</v>
      </c>
      <c r="G9" s="18">
        <v>3.64</v>
      </c>
      <c r="H9" s="18">
        <v>3.64</v>
      </c>
      <c r="I9" s="18">
        <v>3.64</v>
      </c>
      <c r="J9" s="13"/>
      <c r="K9" s="34">
        <f t="shared" si="0"/>
        <v>0</v>
      </c>
      <c r="L9" s="15" t="s">
        <v>24</v>
      </c>
      <c r="M9" s="15" t="s">
        <v>25</v>
      </c>
      <c r="N9" s="12"/>
      <c r="O9" s="35"/>
      <c r="P9" s="35"/>
    </row>
    <row r="10" s="4" customFormat="1" ht="25" customHeight="1" spans="1:16">
      <c r="A10" s="14">
        <v>5</v>
      </c>
      <c r="B10" s="15" t="s">
        <v>34</v>
      </c>
      <c r="C10" s="16" t="s">
        <v>35</v>
      </c>
      <c r="D10" s="17" t="s">
        <v>36</v>
      </c>
      <c r="E10" s="14" t="s">
        <v>37</v>
      </c>
      <c r="F10" s="15" t="s">
        <v>23</v>
      </c>
      <c r="G10" s="18">
        <v>6.9175</v>
      </c>
      <c r="H10" s="18">
        <v>6.9175</v>
      </c>
      <c r="I10" s="18">
        <v>6.9175</v>
      </c>
      <c r="J10" s="13"/>
      <c r="K10" s="34">
        <f t="shared" si="0"/>
        <v>0</v>
      </c>
      <c r="L10" s="15" t="s">
        <v>24</v>
      </c>
      <c r="M10" s="15" t="s">
        <v>25</v>
      </c>
      <c r="N10" s="12"/>
      <c r="O10" s="35"/>
      <c r="P10" s="35"/>
    </row>
    <row r="11" s="4" customFormat="1" ht="25" customHeight="1" spans="1:16">
      <c r="A11" s="14">
        <v>6</v>
      </c>
      <c r="B11" s="15" t="s">
        <v>38</v>
      </c>
      <c r="C11" s="16" t="s">
        <v>39</v>
      </c>
      <c r="D11" s="17" t="s">
        <v>40</v>
      </c>
      <c r="E11" s="14" t="s">
        <v>41</v>
      </c>
      <c r="F11" s="15" t="s">
        <v>23</v>
      </c>
      <c r="G11" s="18">
        <v>6.0498</v>
      </c>
      <c r="H11" s="18">
        <v>6.0498</v>
      </c>
      <c r="I11" s="18">
        <v>6.0498</v>
      </c>
      <c r="J11" s="13"/>
      <c r="K11" s="34">
        <f t="shared" si="0"/>
        <v>0</v>
      </c>
      <c r="L11" s="15" t="s">
        <v>24</v>
      </c>
      <c r="M11" s="15" t="s">
        <v>25</v>
      </c>
      <c r="N11" s="12"/>
      <c r="O11" s="35"/>
      <c r="P11" s="35"/>
    </row>
    <row r="12" s="4" customFormat="1" ht="25" customHeight="1" spans="1:16">
      <c r="A12" s="14">
        <v>7</v>
      </c>
      <c r="B12" s="15" t="s">
        <v>42</v>
      </c>
      <c r="C12" s="16" t="s">
        <v>43</v>
      </c>
      <c r="D12" s="17" t="s">
        <v>44</v>
      </c>
      <c r="E12" s="14" t="s">
        <v>45</v>
      </c>
      <c r="F12" s="15" t="s">
        <v>23</v>
      </c>
      <c r="G12" s="18">
        <v>7.9762</v>
      </c>
      <c r="H12" s="18">
        <v>7.9762</v>
      </c>
      <c r="I12" s="18">
        <v>7.9762</v>
      </c>
      <c r="J12" s="13"/>
      <c r="K12" s="34">
        <f t="shared" si="0"/>
        <v>0</v>
      </c>
      <c r="L12" s="15" t="s">
        <v>24</v>
      </c>
      <c r="M12" s="15" t="s">
        <v>25</v>
      </c>
      <c r="N12" s="12"/>
      <c r="O12" s="35"/>
      <c r="P12" s="35"/>
    </row>
    <row r="13" s="4" customFormat="1" ht="25" customHeight="1" spans="1:16">
      <c r="A13" s="14">
        <v>8</v>
      </c>
      <c r="B13" s="15" t="s">
        <v>46</v>
      </c>
      <c r="C13" s="16" t="s">
        <v>47</v>
      </c>
      <c r="D13" s="17" t="s">
        <v>48</v>
      </c>
      <c r="E13" s="14" t="s">
        <v>49</v>
      </c>
      <c r="F13" s="15" t="s">
        <v>23</v>
      </c>
      <c r="G13" s="18">
        <v>1.46</v>
      </c>
      <c r="H13" s="18">
        <v>1.46</v>
      </c>
      <c r="I13" s="18">
        <v>1.46</v>
      </c>
      <c r="J13" s="13"/>
      <c r="K13" s="34">
        <f t="shared" si="0"/>
        <v>0</v>
      </c>
      <c r="L13" s="15" t="s">
        <v>24</v>
      </c>
      <c r="M13" s="15" t="s">
        <v>25</v>
      </c>
      <c r="N13" s="12"/>
      <c r="O13" s="35"/>
      <c r="P13" s="35"/>
    </row>
    <row r="14" s="4" customFormat="1" ht="25" customHeight="1" spans="1:16">
      <c r="A14" s="14">
        <v>9</v>
      </c>
      <c r="B14" s="15" t="s">
        <v>50</v>
      </c>
      <c r="C14" s="16" t="s">
        <v>51</v>
      </c>
      <c r="D14" s="17" t="s">
        <v>52</v>
      </c>
      <c r="E14" s="14" t="s">
        <v>53</v>
      </c>
      <c r="F14" s="15" t="s">
        <v>23</v>
      </c>
      <c r="G14" s="18">
        <v>0.1</v>
      </c>
      <c r="H14" s="18">
        <v>0.1</v>
      </c>
      <c r="I14" s="18">
        <v>0.1</v>
      </c>
      <c r="J14" s="13"/>
      <c r="K14" s="34">
        <f t="shared" si="0"/>
        <v>0</v>
      </c>
      <c r="L14" s="15" t="s">
        <v>24</v>
      </c>
      <c r="M14" s="15" t="s">
        <v>25</v>
      </c>
      <c r="N14" s="12"/>
      <c r="O14" s="35"/>
      <c r="P14" s="35"/>
    </row>
    <row r="15" s="3" customFormat="1" ht="94.5" spans="1:16">
      <c r="A15" s="14">
        <v>11</v>
      </c>
      <c r="B15" s="15" t="s">
        <v>54</v>
      </c>
      <c r="C15" s="16" t="s">
        <v>20</v>
      </c>
      <c r="D15" s="17" t="s">
        <v>21</v>
      </c>
      <c r="E15" s="14" t="s">
        <v>22</v>
      </c>
      <c r="F15" s="15" t="s">
        <v>55</v>
      </c>
      <c r="G15" s="18">
        <v>31.8</v>
      </c>
      <c r="H15" s="18">
        <v>31.8</v>
      </c>
      <c r="I15" s="18">
        <v>31.8</v>
      </c>
      <c r="J15" s="13"/>
      <c r="K15" s="34">
        <f t="shared" si="0"/>
        <v>0</v>
      </c>
      <c r="L15" s="15" t="s">
        <v>56</v>
      </c>
      <c r="M15" s="15" t="s">
        <v>57</v>
      </c>
      <c r="N15" s="12"/>
      <c r="O15" s="35"/>
      <c r="P15" s="35"/>
    </row>
    <row r="16" s="4" customFormat="1" ht="81" spans="1:14">
      <c r="A16" s="14">
        <v>12</v>
      </c>
      <c r="B16" s="15" t="s">
        <v>58</v>
      </c>
      <c r="C16" s="16" t="s">
        <v>31</v>
      </c>
      <c r="D16" s="17" t="s">
        <v>32</v>
      </c>
      <c r="E16" s="14" t="s">
        <v>33</v>
      </c>
      <c r="F16" s="15" t="s">
        <v>59</v>
      </c>
      <c r="G16" s="18">
        <v>70</v>
      </c>
      <c r="H16" s="18">
        <v>32.4</v>
      </c>
      <c r="I16" s="18">
        <v>32.4</v>
      </c>
      <c r="J16" s="15"/>
      <c r="K16" s="34">
        <f t="shared" si="0"/>
        <v>37.6</v>
      </c>
      <c r="L16" s="15" t="s">
        <v>60</v>
      </c>
      <c r="M16" s="15" t="s">
        <v>61</v>
      </c>
      <c r="N16" s="15"/>
    </row>
    <row r="17" s="4" customFormat="1" ht="94.5" spans="1:14">
      <c r="A17" s="14">
        <v>13</v>
      </c>
      <c r="B17" s="15" t="s">
        <v>62</v>
      </c>
      <c r="C17" s="16" t="s">
        <v>27</v>
      </c>
      <c r="D17" s="17" t="s">
        <v>28</v>
      </c>
      <c r="E17" s="14" t="s">
        <v>29</v>
      </c>
      <c r="F17" s="15" t="s">
        <v>63</v>
      </c>
      <c r="G17" s="18">
        <v>11</v>
      </c>
      <c r="H17" s="18">
        <v>11</v>
      </c>
      <c r="I17" s="18">
        <v>11</v>
      </c>
      <c r="J17" s="15"/>
      <c r="K17" s="34">
        <f t="shared" si="0"/>
        <v>0</v>
      </c>
      <c r="L17" s="15" t="s">
        <v>64</v>
      </c>
      <c r="M17" s="15" t="s">
        <v>65</v>
      </c>
      <c r="N17" s="12"/>
    </row>
    <row r="18" s="4" customFormat="1" ht="67.5" spans="1:14">
      <c r="A18" s="14">
        <v>14</v>
      </c>
      <c r="B18" s="15" t="s">
        <v>66</v>
      </c>
      <c r="C18" s="16" t="s">
        <v>51</v>
      </c>
      <c r="D18" s="17" t="s">
        <v>52</v>
      </c>
      <c r="E18" s="14" t="s">
        <v>53</v>
      </c>
      <c r="F18" s="15" t="s">
        <v>67</v>
      </c>
      <c r="G18" s="18">
        <v>13.8</v>
      </c>
      <c r="H18" s="18">
        <v>13.8</v>
      </c>
      <c r="I18" s="18">
        <v>13.8</v>
      </c>
      <c r="J18" s="15"/>
      <c r="K18" s="34">
        <f t="shared" si="0"/>
        <v>0</v>
      </c>
      <c r="L18" s="15" t="s">
        <v>68</v>
      </c>
      <c r="M18" s="15" t="s">
        <v>69</v>
      </c>
      <c r="N18" s="12"/>
    </row>
    <row r="19" s="4" customFormat="1" ht="67.5" spans="1:14">
      <c r="A19" s="14">
        <v>15</v>
      </c>
      <c r="B19" s="15" t="s">
        <v>70</v>
      </c>
      <c r="C19" s="16" t="s">
        <v>71</v>
      </c>
      <c r="D19" s="17" t="s">
        <v>72</v>
      </c>
      <c r="E19" s="14" t="s">
        <v>73</v>
      </c>
      <c r="F19" s="15" t="s">
        <v>74</v>
      </c>
      <c r="G19" s="18">
        <v>8</v>
      </c>
      <c r="H19" s="18">
        <v>8</v>
      </c>
      <c r="I19" s="18">
        <v>8</v>
      </c>
      <c r="J19" s="15"/>
      <c r="K19" s="34">
        <f t="shared" si="0"/>
        <v>0</v>
      </c>
      <c r="L19" s="15" t="s">
        <v>75</v>
      </c>
      <c r="M19" s="15" t="s">
        <v>76</v>
      </c>
      <c r="N19" s="12"/>
    </row>
    <row r="20" s="4" customFormat="1" ht="148.5" spans="1:14">
      <c r="A20" s="14">
        <v>16</v>
      </c>
      <c r="B20" s="15" t="s">
        <v>77</v>
      </c>
      <c r="C20" s="16" t="s">
        <v>78</v>
      </c>
      <c r="D20" s="17" t="s">
        <v>40</v>
      </c>
      <c r="E20" s="14" t="s">
        <v>41</v>
      </c>
      <c r="F20" s="15" t="s">
        <v>79</v>
      </c>
      <c r="G20" s="18">
        <v>500</v>
      </c>
      <c r="H20" s="18">
        <v>100</v>
      </c>
      <c r="I20" s="18">
        <v>100</v>
      </c>
      <c r="J20" s="15"/>
      <c r="K20" s="34">
        <f t="shared" si="0"/>
        <v>400</v>
      </c>
      <c r="L20" s="36" t="s">
        <v>80</v>
      </c>
      <c r="M20" s="15" t="s">
        <v>81</v>
      </c>
      <c r="N20" s="12"/>
    </row>
    <row r="21" s="4" customFormat="1" ht="67.5" spans="1:14">
      <c r="A21" s="14">
        <v>17</v>
      </c>
      <c r="B21" s="15" t="s">
        <v>82</v>
      </c>
      <c r="C21" s="16" t="s">
        <v>83</v>
      </c>
      <c r="D21" s="17" t="s">
        <v>72</v>
      </c>
      <c r="E21" s="14" t="s">
        <v>73</v>
      </c>
      <c r="F21" s="15" t="s">
        <v>84</v>
      </c>
      <c r="G21" s="18">
        <v>720</v>
      </c>
      <c r="H21" s="18">
        <v>300</v>
      </c>
      <c r="I21" s="18">
        <v>300</v>
      </c>
      <c r="J21" s="15"/>
      <c r="K21" s="34">
        <f t="shared" si="0"/>
        <v>420</v>
      </c>
      <c r="L21" s="36" t="s">
        <v>85</v>
      </c>
      <c r="M21" s="15" t="s">
        <v>76</v>
      </c>
      <c r="N21" s="12"/>
    </row>
    <row r="22" s="4" customFormat="1" ht="121.5" spans="1:14">
      <c r="A22" s="14">
        <v>18</v>
      </c>
      <c r="B22" s="15" t="s">
        <v>86</v>
      </c>
      <c r="C22" s="16" t="s">
        <v>87</v>
      </c>
      <c r="D22" s="17" t="s">
        <v>32</v>
      </c>
      <c r="E22" s="14" t="s">
        <v>88</v>
      </c>
      <c r="F22" s="15" t="s">
        <v>89</v>
      </c>
      <c r="G22" s="18">
        <v>500</v>
      </c>
      <c r="H22" s="18">
        <v>150</v>
      </c>
      <c r="I22" s="18">
        <v>150</v>
      </c>
      <c r="J22" s="15"/>
      <c r="K22" s="34">
        <f t="shared" si="0"/>
        <v>350</v>
      </c>
      <c r="L22" s="36" t="s">
        <v>90</v>
      </c>
      <c r="M22" s="15" t="s">
        <v>91</v>
      </c>
      <c r="N22" s="12"/>
    </row>
    <row r="23" s="1" customFormat="1" ht="40.5" spans="1:14">
      <c r="A23" s="14">
        <v>19</v>
      </c>
      <c r="B23" s="15" t="s">
        <v>92</v>
      </c>
      <c r="C23" s="15" t="s">
        <v>93</v>
      </c>
      <c r="D23" s="19" t="s">
        <v>48</v>
      </c>
      <c r="E23" s="14" t="s">
        <v>49</v>
      </c>
      <c r="F23" s="15" t="s">
        <v>94</v>
      </c>
      <c r="G23" s="18">
        <v>780</v>
      </c>
      <c r="H23" s="18">
        <v>300</v>
      </c>
      <c r="I23" s="18">
        <v>300</v>
      </c>
      <c r="J23" s="15"/>
      <c r="K23" s="18">
        <f t="shared" si="0"/>
        <v>480</v>
      </c>
      <c r="L23" s="14" t="s">
        <v>95</v>
      </c>
      <c r="M23" s="15" t="s">
        <v>96</v>
      </c>
      <c r="N23" s="12"/>
    </row>
    <row r="24" s="1" customFormat="1" ht="81" spans="1:16">
      <c r="A24" s="14">
        <v>20</v>
      </c>
      <c r="B24" s="15" t="s">
        <v>97</v>
      </c>
      <c r="C24" s="16" t="s">
        <v>39</v>
      </c>
      <c r="D24" s="20" t="s">
        <v>40</v>
      </c>
      <c r="E24" s="14" t="s">
        <v>41</v>
      </c>
      <c r="F24" s="15" t="s">
        <v>98</v>
      </c>
      <c r="G24" s="18">
        <v>53.6</v>
      </c>
      <c r="H24" s="18">
        <v>53.6</v>
      </c>
      <c r="I24" s="18">
        <v>53.6</v>
      </c>
      <c r="J24" s="13"/>
      <c r="K24" s="18">
        <f t="shared" si="0"/>
        <v>0</v>
      </c>
      <c r="L24" s="15" t="s">
        <v>99</v>
      </c>
      <c r="M24" s="15" t="s">
        <v>100</v>
      </c>
      <c r="N24" s="12"/>
      <c r="O24" s="37"/>
      <c r="P24" s="37"/>
    </row>
    <row r="25" s="4" customFormat="1" ht="81" spans="1:14">
      <c r="A25" s="14">
        <v>21</v>
      </c>
      <c r="B25" s="15" t="s">
        <v>101</v>
      </c>
      <c r="C25" s="16" t="s">
        <v>35</v>
      </c>
      <c r="D25" s="17" t="s">
        <v>36</v>
      </c>
      <c r="E25" s="14" t="s">
        <v>37</v>
      </c>
      <c r="F25" s="15" t="s">
        <v>102</v>
      </c>
      <c r="G25" s="18">
        <v>33.6</v>
      </c>
      <c r="H25" s="18">
        <v>33.6</v>
      </c>
      <c r="I25" s="18">
        <v>33.6</v>
      </c>
      <c r="J25" s="15"/>
      <c r="K25" s="34">
        <f t="shared" si="0"/>
        <v>0</v>
      </c>
      <c r="L25" s="36" t="s">
        <v>103</v>
      </c>
      <c r="M25" s="15" t="s">
        <v>104</v>
      </c>
      <c r="N25" s="12"/>
    </row>
    <row r="26" s="3" customFormat="1" ht="94.5" spans="1:14">
      <c r="A26" s="14">
        <v>22</v>
      </c>
      <c r="B26" s="15" t="s">
        <v>105</v>
      </c>
      <c r="C26" s="16" t="s">
        <v>43</v>
      </c>
      <c r="D26" s="17" t="s">
        <v>44</v>
      </c>
      <c r="E26" s="14" t="s">
        <v>45</v>
      </c>
      <c r="F26" s="15" t="s">
        <v>106</v>
      </c>
      <c r="G26" s="18">
        <v>42.6</v>
      </c>
      <c r="H26" s="18">
        <v>42.6</v>
      </c>
      <c r="I26" s="18">
        <v>42.6</v>
      </c>
      <c r="J26" s="13"/>
      <c r="K26" s="34">
        <f t="shared" si="0"/>
        <v>0</v>
      </c>
      <c r="L26" s="36" t="s">
        <v>107</v>
      </c>
      <c r="M26" s="15" t="s">
        <v>108</v>
      </c>
      <c r="N26" s="12"/>
    </row>
    <row r="27" s="5" customFormat="1" ht="67.5" spans="1:14">
      <c r="A27" s="21">
        <v>23</v>
      </c>
      <c r="B27" s="22" t="s">
        <v>109</v>
      </c>
      <c r="C27" s="22" t="s">
        <v>110</v>
      </c>
      <c r="D27" s="23" t="s">
        <v>52</v>
      </c>
      <c r="E27" s="21" t="s">
        <v>53</v>
      </c>
      <c r="F27" s="22" t="s">
        <v>111</v>
      </c>
      <c r="G27" s="24">
        <v>350</v>
      </c>
      <c r="H27" s="24">
        <v>100</v>
      </c>
      <c r="I27" s="24">
        <v>100</v>
      </c>
      <c r="J27" s="38"/>
      <c r="K27" s="39">
        <f t="shared" si="0"/>
        <v>250</v>
      </c>
      <c r="L27" s="40" t="s">
        <v>112</v>
      </c>
      <c r="M27" s="22" t="s">
        <v>96</v>
      </c>
      <c r="N27" s="41"/>
    </row>
    <row r="28" s="5" customFormat="1" ht="135" spans="1:14">
      <c r="A28" s="21">
        <v>24</v>
      </c>
      <c r="B28" s="22" t="s">
        <v>113</v>
      </c>
      <c r="C28" s="22" t="s">
        <v>114</v>
      </c>
      <c r="D28" s="23" t="s">
        <v>115</v>
      </c>
      <c r="E28" s="21" t="s">
        <v>116</v>
      </c>
      <c r="F28" s="22" t="s">
        <v>117</v>
      </c>
      <c r="G28" s="24">
        <v>115</v>
      </c>
      <c r="H28" s="24">
        <v>100</v>
      </c>
      <c r="I28" s="24">
        <v>100</v>
      </c>
      <c r="J28" s="38"/>
      <c r="K28" s="39">
        <f t="shared" si="0"/>
        <v>15</v>
      </c>
      <c r="L28" s="40" t="s">
        <v>118</v>
      </c>
      <c r="M28" s="22" t="s">
        <v>119</v>
      </c>
      <c r="N28" s="41"/>
    </row>
    <row r="29" s="5" customFormat="1" ht="108" spans="1:14">
      <c r="A29" s="21">
        <v>25</v>
      </c>
      <c r="B29" s="22" t="s">
        <v>120</v>
      </c>
      <c r="C29" s="22" t="s">
        <v>78</v>
      </c>
      <c r="D29" s="23" t="s">
        <v>121</v>
      </c>
      <c r="E29" s="21" t="s">
        <v>116</v>
      </c>
      <c r="F29" s="22" t="s">
        <v>122</v>
      </c>
      <c r="G29" s="24">
        <v>110</v>
      </c>
      <c r="H29" s="24">
        <v>100</v>
      </c>
      <c r="I29" s="24">
        <v>100</v>
      </c>
      <c r="J29" s="38"/>
      <c r="K29" s="39">
        <f t="shared" si="0"/>
        <v>10</v>
      </c>
      <c r="L29" s="40" t="s">
        <v>123</v>
      </c>
      <c r="M29" s="22" t="s">
        <v>119</v>
      </c>
      <c r="N29" s="41"/>
    </row>
    <row r="30" s="5" customFormat="1" ht="67.5" spans="1:14">
      <c r="A30" s="21">
        <v>26</v>
      </c>
      <c r="B30" s="22" t="s">
        <v>124</v>
      </c>
      <c r="C30" s="22" t="s">
        <v>125</v>
      </c>
      <c r="D30" s="23" t="s">
        <v>28</v>
      </c>
      <c r="E30" s="21" t="s">
        <v>126</v>
      </c>
      <c r="F30" s="22" t="s">
        <v>127</v>
      </c>
      <c r="G30" s="24">
        <v>460</v>
      </c>
      <c r="H30" s="24">
        <v>100</v>
      </c>
      <c r="I30" s="24">
        <v>100</v>
      </c>
      <c r="J30" s="38"/>
      <c r="K30" s="39">
        <f t="shared" si="0"/>
        <v>360</v>
      </c>
      <c r="L30" s="21" t="s">
        <v>128</v>
      </c>
      <c r="M30" s="22" t="s">
        <v>129</v>
      </c>
      <c r="N30" s="41"/>
    </row>
    <row r="31" s="1" customFormat="1" ht="81" spans="1:14">
      <c r="A31" s="14">
        <v>27</v>
      </c>
      <c r="B31" s="15" t="s">
        <v>130</v>
      </c>
      <c r="C31" s="15" t="s">
        <v>20</v>
      </c>
      <c r="D31" s="25" t="s">
        <v>21</v>
      </c>
      <c r="E31" s="14" t="s">
        <v>22</v>
      </c>
      <c r="F31" s="15" t="s">
        <v>131</v>
      </c>
      <c r="G31" s="18">
        <v>482</v>
      </c>
      <c r="H31" s="18">
        <v>100</v>
      </c>
      <c r="I31" s="18">
        <v>100</v>
      </c>
      <c r="J31" s="13"/>
      <c r="K31" s="34">
        <f t="shared" si="0"/>
        <v>382</v>
      </c>
      <c r="L31" s="36" t="s">
        <v>132</v>
      </c>
      <c r="M31" s="15" t="s">
        <v>81</v>
      </c>
      <c r="N31" s="12"/>
    </row>
    <row r="32" s="5" customFormat="1" ht="67.5" spans="1:14">
      <c r="A32" s="21">
        <v>28</v>
      </c>
      <c r="B32" s="22" t="s">
        <v>133</v>
      </c>
      <c r="C32" s="22" t="s">
        <v>134</v>
      </c>
      <c r="D32" s="23" t="s">
        <v>28</v>
      </c>
      <c r="E32" s="21" t="s">
        <v>29</v>
      </c>
      <c r="F32" s="22" t="s">
        <v>135</v>
      </c>
      <c r="G32" s="24">
        <v>530</v>
      </c>
      <c r="H32" s="24">
        <v>100</v>
      </c>
      <c r="I32" s="24">
        <v>100</v>
      </c>
      <c r="J32" s="38"/>
      <c r="K32" s="39">
        <f t="shared" si="0"/>
        <v>430</v>
      </c>
      <c r="L32" s="40" t="s">
        <v>136</v>
      </c>
      <c r="M32" s="22" t="s">
        <v>137</v>
      </c>
      <c r="N32" s="41"/>
    </row>
    <row r="33" s="1" customFormat="1" ht="40.5" spans="1:14">
      <c r="A33" s="14">
        <v>29</v>
      </c>
      <c r="B33" s="15" t="s">
        <v>138</v>
      </c>
      <c r="C33" s="15" t="s">
        <v>139</v>
      </c>
      <c r="D33" s="25" t="s">
        <v>28</v>
      </c>
      <c r="E33" s="14" t="s">
        <v>29</v>
      </c>
      <c r="F33" s="15" t="s">
        <v>140</v>
      </c>
      <c r="G33" s="18">
        <v>520</v>
      </c>
      <c r="H33" s="18">
        <v>100</v>
      </c>
      <c r="I33" s="18">
        <v>100</v>
      </c>
      <c r="J33" s="13"/>
      <c r="K33" s="34">
        <f t="shared" si="0"/>
        <v>420</v>
      </c>
      <c r="L33" s="36" t="s">
        <v>141</v>
      </c>
      <c r="M33" s="15" t="s">
        <v>137</v>
      </c>
      <c r="N33" s="12"/>
    </row>
    <row r="34" s="5" customFormat="1" ht="54" spans="1:14">
      <c r="A34" s="21">
        <v>30</v>
      </c>
      <c r="B34" s="22" t="s">
        <v>142</v>
      </c>
      <c r="C34" s="22" t="s">
        <v>47</v>
      </c>
      <c r="D34" s="23" t="s">
        <v>28</v>
      </c>
      <c r="E34" s="21" t="s">
        <v>29</v>
      </c>
      <c r="F34" s="22" t="s">
        <v>143</v>
      </c>
      <c r="G34" s="24">
        <v>40</v>
      </c>
      <c r="H34" s="24">
        <v>20.4</v>
      </c>
      <c r="I34" s="24">
        <v>20.4</v>
      </c>
      <c r="J34" s="38"/>
      <c r="K34" s="39">
        <f t="shared" si="0"/>
        <v>19.6</v>
      </c>
      <c r="L34" s="40" t="s">
        <v>144</v>
      </c>
      <c r="M34" s="22" t="s">
        <v>96</v>
      </c>
      <c r="N34" s="41"/>
    </row>
    <row r="35" s="5" customFormat="1" ht="54" spans="1:14">
      <c r="A35" s="21">
        <v>31</v>
      </c>
      <c r="B35" s="22" t="s">
        <v>145</v>
      </c>
      <c r="C35" s="22" t="s">
        <v>146</v>
      </c>
      <c r="D35" s="23" t="s">
        <v>36</v>
      </c>
      <c r="E35" s="21" t="s">
        <v>37</v>
      </c>
      <c r="F35" s="22" t="s">
        <v>147</v>
      </c>
      <c r="G35" s="24">
        <v>550</v>
      </c>
      <c r="H35" s="24">
        <v>100</v>
      </c>
      <c r="I35" s="24">
        <v>100</v>
      </c>
      <c r="J35" s="38"/>
      <c r="K35" s="39">
        <f t="shared" si="0"/>
        <v>450</v>
      </c>
      <c r="L35" s="40" t="s">
        <v>148</v>
      </c>
      <c r="M35" s="22" t="s">
        <v>149</v>
      </c>
      <c r="N35" s="41"/>
    </row>
    <row r="36" s="4" customFormat="1" ht="27" spans="1:14">
      <c r="A36" s="14">
        <v>32</v>
      </c>
      <c r="B36" s="15" t="s">
        <v>150</v>
      </c>
      <c r="C36" s="16" t="s">
        <v>151</v>
      </c>
      <c r="D36" s="17" t="s">
        <v>152</v>
      </c>
      <c r="E36" s="14" t="s">
        <v>153</v>
      </c>
      <c r="F36" s="15" t="s">
        <v>154</v>
      </c>
      <c r="G36" s="18">
        <v>54.033625</v>
      </c>
      <c r="H36" s="18">
        <v>54.033625</v>
      </c>
      <c r="I36" s="18">
        <v>54.033625</v>
      </c>
      <c r="J36" s="13"/>
      <c r="K36" s="34">
        <f t="shared" si="0"/>
        <v>0</v>
      </c>
      <c r="L36" s="36" t="s">
        <v>155</v>
      </c>
      <c r="M36" s="15" t="s">
        <v>25</v>
      </c>
      <c r="N36" s="12"/>
    </row>
    <row r="37" s="4" customFormat="1" ht="40.5" spans="1:14">
      <c r="A37" s="14">
        <v>33</v>
      </c>
      <c r="B37" s="15" t="s">
        <v>156</v>
      </c>
      <c r="C37" s="16" t="s">
        <v>151</v>
      </c>
      <c r="D37" s="17" t="s">
        <v>152</v>
      </c>
      <c r="E37" s="14" t="s">
        <v>157</v>
      </c>
      <c r="F37" s="15" t="s">
        <v>158</v>
      </c>
      <c r="G37" s="18">
        <v>46.274018</v>
      </c>
      <c r="H37" s="18">
        <v>26.001936</v>
      </c>
      <c r="I37" s="18">
        <v>26.001936</v>
      </c>
      <c r="J37" s="13"/>
      <c r="K37" s="34">
        <f t="shared" si="0"/>
        <v>20.272082</v>
      </c>
      <c r="L37" s="36" t="s">
        <v>159</v>
      </c>
      <c r="M37" s="15" t="s">
        <v>160</v>
      </c>
      <c r="N37" s="12"/>
    </row>
    <row r="38" s="3" customFormat="1" ht="28.5" spans="1:14">
      <c r="A38" s="14">
        <v>34</v>
      </c>
      <c r="B38" s="15" t="s">
        <v>161</v>
      </c>
      <c r="C38" s="16" t="s">
        <v>151</v>
      </c>
      <c r="D38" s="17" t="s">
        <v>152</v>
      </c>
      <c r="E38" s="14" t="s">
        <v>162</v>
      </c>
      <c r="F38" s="15" t="s">
        <v>163</v>
      </c>
      <c r="G38" s="18">
        <v>15.002246</v>
      </c>
      <c r="H38" s="18">
        <v>15.002246</v>
      </c>
      <c r="I38" s="18">
        <v>15.002246</v>
      </c>
      <c r="J38" s="12"/>
      <c r="K38" s="34">
        <f t="shared" si="0"/>
        <v>0</v>
      </c>
      <c r="L38" s="36" t="s">
        <v>164</v>
      </c>
      <c r="M38" s="15" t="s">
        <v>119</v>
      </c>
      <c r="N38" s="12"/>
    </row>
    <row r="39" s="3" customFormat="1" ht="67.5" spans="1:14">
      <c r="A39" s="14">
        <v>35</v>
      </c>
      <c r="B39" s="15" t="s">
        <v>165</v>
      </c>
      <c r="C39" s="16" t="s">
        <v>71</v>
      </c>
      <c r="D39" s="17" t="s">
        <v>152</v>
      </c>
      <c r="E39" s="14" t="s">
        <v>73</v>
      </c>
      <c r="F39" s="15" t="s">
        <v>166</v>
      </c>
      <c r="G39" s="18">
        <v>14</v>
      </c>
      <c r="H39" s="18">
        <v>14</v>
      </c>
      <c r="I39" s="18">
        <v>14</v>
      </c>
      <c r="J39" s="12"/>
      <c r="K39" s="34">
        <f t="shared" si="0"/>
        <v>0</v>
      </c>
      <c r="L39" s="36" t="s">
        <v>167</v>
      </c>
      <c r="M39" s="15" t="s">
        <v>81</v>
      </c>
      <c r="N39" s="12"/>
    </row>
    <row r="40" s="3" customFormat="1" ht="67.5" spans="1:14">
      <c r="A40" s="14">
        <v>36</v>
      </c>
      <c r="B40" s="15" t="s">
        <v>168</v>
      </c>
      <c r="C40" s="16" t="s">
        <v>20</v>
      </c>
      <c r="D40" s="17" t="s">
        <v>21</v>
      </c>
      <c r="E40" s="14" t="s">
        <v>22</v>
      </c>
      <c r="F40" s="15" t="s">
        <v>169</v>
      </c>
      <c r="G40" s="18">
        <v>14</v>
      </c>
      <c r="H40" s="18">
        <v>14</v>
      </c>
      <c r="I40" s="18">
        <v>14</v>
      </c>
      <c r="J40" s="12"/>
      <c r="K40" s="34">
        <f t="shared" si="0"/>
        <v>0</v>
      </c>
      <c r="L40" s="36" t="s">
        <v>167</v>
      </c>
      <c r="M40" s="15" t="s">
        <v>160</v>
      </c>
      <c r="N40" s="12"/>
    </row>
    <row r="41" s="3" customFormat="1" ht="67.5" spans="1:14">
      <c r="A41" s="14">
        <v>37</v>
      </c>
      <c r="B41" s="15" t="s">
        <v>170</v>
      </c>
      <c r="C41" s="16" t="s">
        <v>35</v>
      </c>
      <c r="D41" s="17" t="s">
        <v>36</v>
      </c>
      <c r="E41" s="14" t="s">
        <v>37</v>
      </c>
      <c r="F41" s="15" t="s">
        <v>171</v>
      </c>
      <c r="G41" s="18">
        <v>21</v>
      </c>
      <c r="H41" s="18">
        <v>21</v>
      </c>
      <c r="I41" s="18">
        <v>21</v>
      </c>
      <c r="J41" s="12"/>
      <c r="K41" s="34">
        <f t="shared" si="0"/>
        <v>0</v>
      </c>
      <c r="L41" s="36" t="s">
        <v>167</v>
      </c>
      <c r="M41" s="15" t="s">
        <v>25</v>
      </c>
      <c r="N41" s="12"/>
    </row>
    <row r="42" s="3" customFormat="1" ht="67.5" spans="1:14">
      <c r="A42" s="14">
        <v>38</v>
      </c>
      <c r="B42" s="15" t="s">
        <v>172</v>
      </c>
      <c r="C42" s="16" t="s">
        <v>39</v>
      </c>
      <c r="D42" s="17" t="s">
        <v>36</v>
      </c>
      <c r="E42" s="14" t="s">
        <v>41</v>
      </c>
      <c r="F42" s="15" t="s">
        <v>173</v>
      </c>
      <c r="G42" s="18">
        <v>25</v>
      </c>
      <c r="H42" s="18">
        <v>25</v>
      </c>
      <c r="I42" s="18">
        <v>25</v>
      </c>
      <c r="J42" s="12"/>
      <c r="K42" s="34">
        <f t="shared" si="0"/>
        <v>0</v>
      </c>
      <c r="L42" s="36" t="s">
        <v>167</v>
      </c>
      <c r="M42" s="15" t="s">
        <v>160</v>
      </c>
      <c r="N42" s="12"/>
    </row>
    <row r="43" s="3" customFormat="1" ht="67.5" spans="1:14">
      <c r="A43" s="14">
        <v>39</v>
      </c>
      <c r="B43" s="15" t="s">
        <v>174</v>
      </c>
      <c r="C43" s="16" t="s">
        <v>43</v>
      </c>
      <c r="D43" s="17" t="s">
        <v>44</v>
      </c>
      <c r="E43" s="14" t="s">
        <v>45</v>
      </c>
      <c r="F43" s="15" t="s">
        <v>167</v>
      </c>
      <c r="G43" s="18">
        <v>25</v>
      </c>
      <c r="H43" s="18">
        <v>25</v>
      </c>
      <c r="I43" s="18">
        <v>25</v>
      </c>
      <c r="J43" s="12"/>
      <c r="K43" s="34">
        <f t="shared" si="0"/>
        <v>0</v>
      </c>
      <c r="L43" s="36" t="s">
        <v>167</v>
      </c>
      <c r="M43" s="15" t="s">
        <v>175</v>
      </c>
      <c r="N43" s="12"/>
    </row>
    <row r="44" s="3" customFormat="1" ht="67.5" spans="1:14">
      <c r="A44" s="14">
        <v>40</v>
      </c>
      <c r="B44" s="15" t="s">
        <v>176</v>
      </c>
      <c r="C44" s="16" t="s">
        <v>47</v>
      </c>
      <c r="D44" s="17" t="s">
        <v>48</v>
      </c>
      <c r="E44" s="14" t="s">
        <v>49</v>
      </c>
      <c r="F44" s="15" t="s">
        <v>177</v>
      </c>
      <c r="G44" s="18">
        <v>14</v>
      </c>
      <c r="H44" s="18">
        <v>14</v>
      </c>
      <c r="I44" s="18">
        <v>14</v>
      </c>
      <c r="J44" s="12"/>
      <c r="K44" s="34">
        <f t="shared" si="0"/>
        <v>0</v>
      </c>
      <c r="L44" s="36" t="s">
        <v>167</v>
      </c>
      <c r="M44" s="15" t="s">
        <v>25</v>
      </c>
      <c r="N44" s="12"/>
    </row>
    <row r="45" s="3" customFormat="1" ht="67.5" spans="1:14">
      <c r="A45" s="14">
        <v>41</v>
      </c>
      <c r="B45" s="15" t="s">
        <v>178</v>
      </c>
      <c r="C45" s="16" t="s">
        <v>27</v>
      </c>
      <c r="D45" s="17" t="s">
        <v>28</v>
      </c>
      <c r="E45" s="14" t="s">
        <v>29</v>
      </c>
      <c r="F45" s="15" t="s">
        <v>179</v>
      </c>
      <c r="G45" s="18">
        <v>14</v>
      </c>
      <c r="H45" s="18">
        <v>14</v>
      </c>
      <c r="I45" s="18">
        <v>14</v>
      </c>
      <c r="J45" s="12"/>
      <c r="K45" s="34">
        <f t="shared" si="0"/>
        <v>0</v>
      </c>
      <c r="L45" s="36" t="s">
        <v>167</v>
      </c>
      <c r="M45" s="15" t="s">
        <v>160</v>
      </c>
      <c r="N45" s="12"/>
    </row>
    <row r="46" s="3" customFormat="1" ht="67.5" spans="1:14">
      <c r="A46" s="14">
        <v>42</v>
      </c>
      <c r="B46" s="15" t="s">
        <v>180</v>
      </c>
      <c r="C46" s="16" t="s">
        <v>51</v>
      </c>
      <c r="D46" s="17" t="s">
        <v>52</v>
      </c>
      <c r="E46" s="14" t="s">
        <v>53</v>
      </c>
      <c r="F46" s="15" t="s">
        <v>181</v>
      </c>
      <c r="G46" s="18">
        <v>14</v>
      </c>
      <c r="H46" s="18">
        <v>14</v>
      </c>
      <c r="I46" s="18">
        <v>14</v>
      </c>
      <c r="J46" s="12"/>
      <c r="K46" s="34">
        <f t="shared" si="0"/>
        <v>0</v>
      </c>
      <c r="L46" s="36" t="s">
        <v>167</v>
      </c>
      <c r="M46" s="15" t="s">
        <v>182</v>
      </c>
      <c r="N46" s="12"/>
    </row>
    <row r="47" s="3" customFormat="1" ht="67.5" spans="1:14">
      <c r="A47" s="14">
        <v>43</v>
      </c>
      <c r="B47" s="15" t="s">
        <v>183</v>
      </c>
      <c r="C47" s="16" t="s">
        <v>31</v>
      </c>
      <c r="D47" s="17" t="s">
        <v>32</v>
      </c>
      <c r="E47" s="14" t="s">
        <v>88</v>
      </c>
      <c r="F47" s="15" t="s">
        <v>184</v>
      </c>
      <c r="G47" s="18">
        <v>21</v>
      </c>
      <c r="H47" s="18">
        <v>21</v>
      </c>
      <c r="I47" s="18">
        <v>21</v>
      </c>
      <c r="J47" s="12"/>
      <c r="K47" s="34">
        <f t="shared" si="0"/>
        <v>0</v>
      </c>
      <c r="L47" s="36" t="s">
        <v>167</v>
      </c>
      <c r="M47" s="15" t="s">
        <v>160</v>
      </c>
      <c r="N47" s="12"/>
    </row>
    <row r="48" s="3" customFormat="1" ht="40" customHeight="1" spans="1:14">
      <c r="A48" s="12" t="s">
        <v>185</v>
      </c>
      <c r="B48" s="12"/>
      <c r="C48" s="12"/>
      <c r="D48" s="12"/>
      <c r="E48" s="12"/>
      <c r="F48" s="12"/>
      <c r="G48" s="12"/>
      <c r="H48" s="12"/>
      <c r="I48" s="12"/>
      <c r="J48" s="12"/>
      <c r="K48" s="12"/>
      <c r="L48" s="12"/>
      <c r="M48" s="12"/>
      <c r="N48" s="12"/>
    </row>
    <row r="49" s="3" customFormat="1" ht="27" spans="1:14">
      <c r="A49" s="14">
        <v>1</v>
      </c>
      <c r="B49" s="26" t="s">
        <v>186</v>
      </c>
      <c r="C49" s="27" t="s">
        <v>151</v>
      </c>
      <c r="D49" s="16" t="s">
        <v>152</v>
      </c>
      <c r="E49" s="14" t="s">
        <v>187</v>
      </c>
      <c r="F49" s="14" t="s">
        <v>188</v>
      </c>
      <c r="G49" s="18">
        <v>17.68</v>
      </c>
      <c r="H49" s="18">
        <v>17.52</v>
      </c>
      <c r="I49" s="18">
        <v>17.52</v>
      </c>
      <c r="J49" s="12"/>
      <c r="K49" s="34">
        <f>G49-H49</f>
        <v>0.16</v>
      </c>
      <c r="L49" s="36" t="s">
        <v>189</v>
      </c>
      <c r="M49" s="14" t="s">
        <v>190</v>
      </c>
      <c r="N49" s="12"/>
    </row>
    <row r="50" s="3" customFormat="1" ht="40.5" spans="1:14">
      <c r="A50" s="14">
        <v>2</v>
      </c>
      <c r="B50" s="27" t="s">
        <v>191</v>
      </c>
      <c r="C50" s="27" t="s">
        <v>151</v>
      </c>
      <c r="D50" s="16" t="s">
        <v>152</v>
      </c>
      <c r="E50" s="14" t="s">
        <v>187</v>
      </c>
      <c r="F50" s="14" t="s">
        <v>192</v>
      </c>
      <c r="G50" s="18">
        <v>70</v>
      </c>
      <c r="H50" s="18">
        <v>36.36</v>
      </c>
      <c r="I50" s="18">
        <v>36.36</v>
      </c>
      <c r="J50" s="12"/>
      <c r="K50" s="34">
        <f>G50-H50</f>
        <v>33.64</v>
      </c>
      <c r="L50" s="36" t="s">
        <v>193</v>
      </c>
      <c r="M50" s="14" t="s">
        <v>190</v>
      </c>
      <c r="N50" s="12"/>
    </row>
    <row r="51" s="3" customFormat="1" ht="40.5" spans="1:14">
      <c r="A51" s="14">
        <v>3</v>
      </c>
      <c r="B51" s="28" t="s">
        <v>194</v>
      </c>
      <c r="C51" s="27" t="s">
        <v>151</v>
      </c>
      <c r="D51" s="16" t="s">
        <v>152</v>
      </c>
      <c r="E51" s="14" t="s">
        <v>187</v>
      </c>
      <c r="F51" s="14" t="s">
        <v>192</v>
      </c>
      <c r="G51" s="18">
        <v>30.96</v>
      </c>
      <c r="H51" s="18">
        <v>30.96</v>
      </c>
      <c r="I51" s="18">
        <v>30.96</v>
      </c>
      <c r="J51" s="12"/>
      <c r="K51" s="34">
        <f>G51-H51</f>
        <v>0</v>
      </c>
      <c r="L51" s="36" t="s">
        <v>193</v>
      </c>
      <c r="M51" s="14" t="s">
        <v>190</v>
      </c>
      <c r="N51" s="12"/>
    </row>
    <row r="52" s="3" customFormat="1" ht="27" spans="1:14">
      <c r="A52" s="14">
        <v>4</v>
      </c>
      <c r="B52" s="28" t="s">
        <v>195</v>
      </c>
      <c r="C52" s="27" t="s">
        <v>151</v>
      </c>
      <c r="D52" s="15" t="s">
        <v>196</v>
      </c>
      <c r="E52" s="14" t="s">
        <v>187</v>
      </c>
      <c r="F52" s="14" t="s">
        <v>188</v>
      </c>
      <c r="G52" s="18">
        <v>16.71</v>
      </c>
      <c r="H52" s="18">
        <v>16.71</v>
      </c>
      <c r="I52" s="18">
        <v>16.71</v>
      </c>
      <c r="J52" s="12"/>
      <c r="K52" s="34">
        <f>G52-H52</f>
        <v>0</v>
      </c>
      <c r="L52" s="36" t="s">
        <v>189</v>
      </c>
      <c r="M52" s="14" t="s">
        <v>190</v>
      </c>
      <c r="N52" s="12"/>
    </row>
    <row r="53" s="3" customFormat="1" ht="27" spans="1:14">
      <c r="A53" s="14">
        <v>5</v>
      </c>
      <c r="B53" s="27" t="s">
        <v>197</v>
      </c>
      <c r="C53" s="27" t="s">
        <v>151</v>
      </c>
      <c r="D53" s="16" t="s">
        <v>152</v>
      </c>
      <c r="E53" s="14" t="s">
        <v>187</v>
      </c>
      <c r="F53" s="14" t="s">
        <v>198</v>
      </c>
      <c r="G53" s="18">
        <v>56.32</v>
      </c>
      <c r="H53" s="18">
        <v>56.32</v>
      </c>
      <c r="I53" s="18">
        <v>56.32</v>
      </c>
      <c r="J53" s="12"/>
      <c r="K53" s="34">
        <f>G53-H53</f>
        <v>0</v>
      </c>
      <c r="L53" s="36" t="s">
        <v>199</v>
      </c>
      <c r="M53" s="14" t="s">
        <v>190</v>
      </c>
      <c r="N53" s="12"/>
    </row>
    <row r="54" s="3" customFormat="1" ht="40" customHeight="1" spans="1:14">
      <c r="A54" s="12" t="s">
        <v>200</v>
      </c>
      <c r="B54" s="12"/>
      <c r="C54" s="12"/>
      <c r="D54" s="12"/>
      <c r="E54" s="12"/>
      <c r="F54" s="12"/>
      <c r="G54" s="12"/>
      <c r="H54" s="12"/>
      <c r="I54" s="12"/>
      <c r="J54" s="12"/>
      <c r="K54" s="12"/>
      <c r="L54" s="12"/>
      <c r="M54" s="12"/>
      <c r="N54" s="12"/>
    </row>
    <row r="55" s="3" customFormat="1" ht="27" spans="1:14">
      <c r="A55" s="14">
        <v>1</v>
      </c>
      <c r="B55" s="26" t="s">
        <v>201</v>
      </c>
      <c r="C55" s="27" t="s">
        <v>151</v>
      </c>
      <c r="D55" s="16" t="s">
        <v>152</v>
      </c>
      <c r="E55" s="14" t="s">
        <v>162</v>
      </c>
      <c r="F55" s="14" t="s">
        <v>202</v>
      </c>
      <c r="G55" s="18">
        <v>29.1</v>
      </c>
      <c r="H55" s="18">
        <v>29.1</v>
      </c>
      <c r="I55" s="18">
        <v>29.1</v>
      </c>
      <c r="J55" s="13"/>
      <c r="K55" s="34">
        <f>G55-H55</f>
        <v>0</v>
      </c>
      <c r="L55" s="36" t="s">
        <v>203</v>
      </c>
      <c r="M55" s="42" t="s">
        <v>119</v>
      </c>
      <c r="N55" s="12"/>
    </row>
    <row r="56" s="3" customFormat="1" ht="27" spans="1:14">
      <c r="A56" s="14">
        <v>2</v>
      </c>
      <c r="B56" s="27" t="s">
        <v>204</v>
      </c>
      <c r="C56" s="27" t="s">
        <v>151</v>
      </c>
      <c r="D56" s="16" t="s">
        <v>152</v>
      </c>
      <c r="E56" s="14" t="s">
        <v>162</v>
      </c>
      <c r="F56" s="14" t="s">
        <v>202</v>
      </c>
      <c r="G56" s="18">
        <v>1.2</v>
      </c>
      <c r="H56" s="18">
        <v>1.2</v>
      </c>
      <c r="I56" s="18">
        <v>1.2</v>
      </c>
      <c r="J56" s="13"/>
      <c r="K56" s="34">
        <f>G56-H56</f>
        <v>0</v>
      </c>
      <c r="L56" s="36" t="s">
        <v>203</v>
      </c>
      <c r="M56" s="42" t="s">
        <v>119</v>
      </c>
      <c r="N56" s="12"/>
    </row>
    <row r="57" s="3" customFormat="1" ht="27" spans="1:14">
      <c r="A57" s="14">
        <v>3</v>
      </c>
      <c r="B57" s="27" t="s">
        <v>205</v>
      </c>
      <c r="C57" s="27" t="s">
        <v>151</v>
      </c>
      <c r="D57" s="16" t="s">
        <v>152</v>
      </c>
      <c r="E57" s="14" t="s">
        <v>162</v>
      </c>
      <c r="F57" s="14" t="s">
        <v>206</v>
      </c>
      <c r="G57" s="18">
        <v>2</v>
      </c>
      <c r="H57" s="18">
        <v>2</v>
      </c>
      <c r="I57" s="18">
        <v>2</v>
      </c>
      <c r="J57" s="13"/>
      <c r="K57" s="34">
        <f>G57-H57</f>
        <v>0</v>
      </c>
      <c r="L57" s="36" t="s">
        <v>207</v>
      </c>
      <c r="M57" s="42" t="s">
        <v>119</v>
      </c>
      <c r="N57" s="12"/>
    </row>
    <row r="58" s="3" customFormat="1" ht="27" spans="1:14">
      <c r="A58" s="14">
        <v>4</v>
      </c>
      <c r="B58" s="26" t="s">
        <v>208</v>
      </c>
      <c r="C58" s="27" t="s">
        <v>151</v>
      </c>
      <c r="D58" s="16" t="s">
        <v>152</v>
      </c>
      <c r="E58" s="14" t="s">
        <v>157</v>
      </c>
      <c r="F58" s="14" t="s">
        <v>209</v>
      </c>
      <c r="G58" s="18">
        <v>23</v>
      </c>
      <c r="H58" s="18">
        <v>20.892984</v>
      </c>
      <c r="I58" s="18">
        <v>20.892984</v>
      </c>
      <c r="J58" s="13"/>
      <c r="K58" s="34">
        <f>G58-H58</f>
        <v>2.107016</v>
      </c>
      <c r="L58" s="36" t="s">
        <v>210</v>
      </c>
      <c r="M58" s="42" t="s">
        <v>119</v>
      </c>
      <c r="N58" s="12"/>
    </row>
    <row r="59" s="3" customFormat="1" ht="27" spans="1:14">
      <c r="A59" s="14">
        <v>5</v>
      </c>
      <c r="B59" s="26" t="s">
        <v>211</v>
      </c>
      <c r="C59" s="27" t="s">
        <v>151</v>
      </c>
      <c r="D59" s="16" t="s">
        <v>152</v>
      </c>
      <c r="E59" s="14" t="s">
        <v>157</v>
      </c>
      <c r="F59" s="14" t="s">
        <v>212</v>
      </c>
      <c r="G59" s="18">
        <v>4</v>
      </c>
      <c r="H59" s="18">
        <v>2.469712</v>
      </c>
      <c r="I59" s="18">
        <v>2.469712</v>
      </c>
      <c r="J59" s="13"/>
      <c r="K59" s="34">
        <f>G59-H59</f>
        <v>1.530288</v>
      </c>
      <c r="L59" s="36" t="s">
        <v>213</v>
      </c>
      <c r="M59" s="42" t="s">
        <v>119</v>
      </c>
      <c r="N59" s="12"/>
    </row>
    <row r="60" s="3" customFormat="1" ht="40" customHeight="1" spans="1:14">
      <c r="A60" s="12" t="s">
        <v>214</v>
      </c>
      <c r="B60" s="12"/>
      <c r="C60" s="12"/>
      <c r="D60" s="12"/>
      <c r="E60" s="12"/>
      <c r="F60" s="12"/>
      <c r="G60" s="12"/>
      <c r="H60" s="12"/>
      <c r="I60" s="12"/>
      <c r="J60" s="12"/>
      <c r="K60" s="12"/>
      <c r="L60" s="12"/>
      <c r="M60" s="12"/>
      <c r="N60" s="12"/>
    </row>
    <row r="61" s="3" customFormat="1" ht="40.5" spans="1:14">
      <c r="A61" s="14">
        <v>1</v>
      </c>
      <c r="B61" s="19" t="s">
        <v>215</v>
      </c>
      <c r="C61" s="29" t="s">
        <v>151</v>
      </c>
      <c r="D61" s="19" t="s">
        <v>196</v>
      </c>
      <c r="E61" s="14" t="s">
        <v>216</v>
      </c>
      <c r="F61" s="14" t="s">
        <v>217</v>
      </c>
      <c r="G61" s="18">
        <v>20</v>
      </c>
      <c r="H61" s="18">
        <v>18.703389</v>
      </c>
      <c r="I61" s="18">
        <v>18.703389</v>
      </c>
      <c r="J61" s="12"/>
      <c r="K61" s="34">
        <f t="shared" ref="K61:K66" si="1">G61-H61</f>
        <v>1.296611</v>
      </c>
      <c r="L61" s="36" t="s">
        <v>218</v>
      </c>
      <c r="M61" s="43" t="s">
        <v>119</v>
      </c>
      <c r="N61" s="12"/>
    </row>
    <row r="62" s="6" customFormat="1" ht="54" spans="1:14">
      <c r="A62" s="21">
        <v>2</v>
      </c>
      <c r="B62" s="30" t="s">
        <v>219</v>
      </c>
      <c r="C62" s="31" t="s">
        <v>151</v>
      </c>
      <c r="D62" s="30" t="s">
        <v>220</v>
      </c>
      <c r="E62" s="21" t="s">
        <v>221</v>
      </c>
      <c r="F62" s="21" t="s">
        <v>222</v>
      </c>
      <c r="G62" s="24">
        <v>120</v>
      </c>
      <c r="H62" s="24">
        <v>70</v>
      </c>
      <c r="I62" s="24">
        <v>70</v>
      </c>
      <c r="J62" s="41"/>
      <c r="K62" s="39">
        <f t="shared" si="1"/>
        <v>50</v>
      </c>
      <c r="L62" s="40" t="s">
        <v>223</v>
      </c>
      <c r="M62" s="44" t="s">
        <v>119</v>
      </c>
      <c r="N62" s="41"/>
    </row>
    <row r="63" s="6" customFormat="1" ht="55" customHeight="1" spans="1:14">
      <c r="A63" s="21">
        <v>3</v>
      </c>
      <c r="B63" s="30" t="s">
        <v>224</v>
      </c>
      <c r="C63" s="31" t="s">
        <v>151</v>
      </c>
      <c r="D63" s="30" t="s">
        <v>220</v>
      </c>
      <c r="E63" s="21" t="s">
        <v>221</v>
      </c>
      <c r="F63" s="21" t="s">
        <v>225</v>
      </c>
      <c r="G63" s="24">
        <v>650</v>
      </c>
      <c r="H63" s="24">
        <v>454.729997</v>
      </c>
      <c r="I63" s="24">
        <v>454.729997</v>
      </c>
      <c r="J63" s="41"/>
      <c r="K63" s="39">
        <f t="shared" si="1"/>
        <v>195.270003</v>
      </c>
      <c r="L63" s="40" t="s">
        <v>226</v>
      </c>
      <c r="M63" s="44" t="s">
        <v>119</v>
      </c>
      <c r="N63" s="41"/>
    </row>
    <row r="64" s="6" customFormat="1" ht="54" spans="1:14">
      <c r="A64" s="21">
        <v>4</v>
      </c>
      <c r="B64" s="30" t="s">
        <v>227</v>
      </c>
      <c r="C64" s="31" t="s">
        <v>151</v>
      </c>
      <c r="D64" s="30" t="s">
        <v>228</v>
      </c>
      <c r="E64" s="21" t="s">
        <v>216</v>
      </c>
      <c r="F64" s="21" t="s">
        <v>229</v>
      </c>
      <c r="G64" s="24">
        <v>90</v>
      </c>
      <c r="H64" s="24">
        <v>90</v>
      </c>
      <c r="I64" s="24">
        <v>90</v>
      </c>
      <c r="J64" s="41"/>
      <c r="K64" s="39">
        <f t="shared" si="1"/>
        <v>0</v>
      </c>
      <c r="L64" s="40" t="s">
        <v>230</v>
      </c>
      <c r="M64" s="44" t="s">
        <v>119</v>
      </c>
      <c r="N64" s="41"/>
    </row>
    <row r="65" s="3" customFormat="1" ht="27" spans="1:14">
      <c r="A65" s="14">
        <v>5</v>
      </c>
      <c r="B65" s="19" t="s">
        <v>231</v>
      </c>
      <c r="C65" s="28" t="s">
        <v>151</v>
      </c>
      <c r="D65" s="20" t="s">
        <v>232</v>
      </c>
      <c r="E65" s="14" t="s">
        <v>157</v>
      </c>
      <c r="F65" s="14" t="s">
        <v>233</v>
      </c>
      <c r="G65" s="18">
        <v>1.65</v>
      </c>
      <c r="H65" s="18">
        <v>1.65</v>
      </c>
      <c r="I65" s="18">
        <v>1.65</v>
      </c>
      <c r="J65" s="12"/>
      <c r="K65" s="34">
        <f t="shared" si="1"/>
        <v>0</v>
      </c>
      <c r="L65" s="36" t="s">
        <v>234</v>
      </c>
      <c r="M65" s="42" t="s">
        <v>119</v>
      </c>
      <c r="N65" s="12"/>
    </row>
    <row r="66" s="5" customFormat="1" ht="67.5" spans="1:14">
      <c r="A66" s="21">
        <v>6</v>
      </c>
      <c r="B66" s="30" t="s">
        <v>235</v>
      </c>
      <c r="C66" s="31" t="s">
        <v>151</v>
      </c>
      <c r="D66" s="30" t="s">
        <v>236</v>
      </c>
      <c r="E66" s="21" t="s">
        <v>216</v>
      </c>
      <c r="F66" s="21" t="s">
        <v>237</v>
      </c>
      <c r="G66" s="24">
        <v>91.296611</v>
      </c>
      <c r="H66" s="24">
        <v>91.296611</v>
      </c>
      <c r="I66" s="24">
        <v>91.296611</v>
      </c>
      <c r="J66" s="38"/>
      <c r="K66" s="39">
        <f t="shared" si="1"/>
        <v>0</v>
      </c>
      <c r="L66" s="40" t="s">
        <v>238</v>
      </c>
      <c r="M66" s="44" t="s">
        <v>182</v>
      </c>
      <c r="N66" s="41"/>
    </row>
  </sheetData>
  <mergeCells count="17">
    <mergeCell ref="A1:N1"/>
    <mergeCell ref="M2:N2"/>
    <mergeCell ref="G3:K3"/>
    <mergeCell ref="A5:B5"/>
    <mergeCell ref="A6:N6"/>
    <mergeCell ref="A48:N48"/>
    <mergeCell ref="A54:N54"/>
    <mergeCell ref="A60:N60"/>
    <mergeCell ref="A3:A4"/>
    <mergeCell ref="B3:B4"/>
    <mergeCell ref="C3:C4"/>
    <mergeCell ref="D3:D4"/>
    <mergeCell ref="E3:E4"/>
    <mergeCell ref="F3:F4"/>
    <mergeCell ref="L3:L4"/>
    <mergeCell ref="M3:M4"/>
    <mergeCell ref="N3:N4"/>
  </mergeCells>
  <pageMargins left="0.590277777777778" right="0.550694444444444" top="0.550694444444444" bottom="0.472222222222222"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非贫困县扶贫资金项目计划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企业用户_282967631</cp:lastModifiedBy>
  <dcterms:created xsi:type="dcterms:W3CDTF">2019-01-10T17:08:00Z</dcterms:created>
  <dcterms:modified xsi:type="dcterms:W3CDTF">2025-03-04T07:44:16Z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40602155B8814EF4B866D5586EC4F99B_13</vt:lpwstr>
  </property>
</Properties>
</file>