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85" tabRatio="936"/>
  </bookViews>
  <sheets>
    <sheet name="非贫困县扶贫资金项目计划" sheetId="21" r:id="rId1"/>
  </sheets>
  <definedNames>
    <definedName name="_xlnm._FilterDatabase" localSheetId="0" hidden="1">非贫困县扶贫资金项目计划!$A$4:$XFA$47</definedName>
  </definedNames>
  <calcPr calcId="144525"/>
</workbook>
</file>

<file path=xl/sharedStrings.xml><?xml version="1.0" encoding="utf-8"?>
<sst xmlns="http://schemas.openxmlformats.org/spreadsheetml/2006/main" count="326" uniqueCount="173">
  <si>
    <t>襄垣县2025年衔接资金项目计划完成情况</t>
  </si>
  <si>
    <t>单位：万元</t>
  </si>
  <si>
    <t>项目编号</t>
  </si>
  <si>
    <t>项目名称</t>
  </si>
  <si>
    <t>项目
实施
地点</t>
  </si>
  <si>
    <t>责任单位</t>
  </si>
  <si>
    <t>责任人</t>
  </si>
  <si>
    <t>主要建设规模与内容完成情况</t>
  </si>
  <si>
    <t>项目预算总投资</t>
  </si>
  <si>
    <t>绩效目标完成情况</t>
  </si>
  <si>
    <t>群众参与和带贫减贫机制实现情况</t>
  </si>
  <si>
    <t>备注</t>
  </si>
  <si>
    <t>合计</t>
  </si>
  <si>
    <t>财政资金投入
规模</t>
  </si>
  <si>
    <t>其中：
财政专项扶贫资金</t>
  </si>
  <si>
    <t>其中：
其他财
政资金</t>
  </si>
  <si>
    <t>其中：
其他筹
措资金</t>
  </si>
  <si>
    <t>合计共42个项目</t>
  </si>
  <si>
    <t>一、产业发展</t>
  </si>
  <si>
    <t>襄垣县_产业发展_生产项目_古韩镇2025年产业奖补项目</t>
  </si>
  <si>
    <t>古韩镇</t>
  </si>
  <si>
    <t>古韩镇人民政府</t>
  </si>
  <si>
    <t>对符合条件的种植、养殖项目进行奖补</t>
  </si>
  <si>
    <t>通过奖补，对脱贫户和三类户通过产业带动增收</t>
  </si>
  <si>
    <t>带动生产</t>
  </si>
  <si>
    <t>襄垣县_产业发展_生产项目_侯堡镇2025年产业奖补项目</t>
  </si>
  <si>
    <t>侯堡镇</t>
  </si>
  <si>
    <t>侯堡镇人民政府</t>
  </si>
  <si>
    <t>侯堡镇政府</t>
  </si>
  <si>
    <t>襄垣县_产业发展_生产项目_虒亭镇2025年产业奖补项目</t>
  </si>
  <si>
    <t>虒亭镇</t>
  </si>
  <si>
    <t>虒亭镇人民政府</t>
  </si>
  <si>
    <t>襄垣县_产业发展_生产项目_西营镇2025年产业奖补项目</t>
  </si>
  <si>
    <t>西营镇</t>
  </si>
  <si>
    <t>西营镇人民政府</t>
  </si>
  <si>
    <t>西营镇政府</t>
  </si>
  <si>
    <t>襄垣县_产业发展_生产项目_下良镇2025年产业奖补项目</t>
  </si>
  <si>
    <t>下良镇</t>
  </si>
  <si>
    <t>下良镇人民政府</t>
  </si>
  <si>
    <t>下良镇政府</t>
  </si>
  <si>
    <t>襄垣县_产业发展_生产项目_王村镇2025年产业奖补项目</t>
  </si>
  <si>
    <t>王村镇</t>
  </si>
  <si>
    <t>王村镇人民政府</t>
  </si>
  <si>
    <t>王村镇政府</t>
  </si>
  <si>
    <t>襄垣县_产业发展_生产项目_善福镇2025年产业奖补项目</t>
  </si>
  <si>
    <t>善福镇</t>
  </si>
  <si>
    <t>善福镇人民政府</t>
  </si>
  <si>
    <t>襄垣县_产业发展_生产项目_古韩镇2025年优化调整全镇脱贫户、监测户尖椒种植产业项目</t>
  </si>
  <si>
    <t>夏店镇人民政府</t>
  </si>
  <si>
    <t>襄垣县_产业发展_生产项目_王桥镇2025年优化调整全镇脱贫户、监测户尖椒种植产业项目</t>
  </si>
  <si>
    <t>王桥镇</t>
  </si>
  <si>
    <t>王桥镇人民政府</t>
  </si>
  <si>
    <t>优化调整尖椒种植产业，由各镇牵头负责，每户脱贫户（含监测户）补助2000元发展产业，产业选取权限由各镇主导统一实施</t>
  </si>
  <si>
    <t>通过优化调整脱贫户、监测户尖椒种植产业，对脱贫户和三类户通过产业带动增收</t>
  </si>
  <si>
    <t>收益分红，就业务工</t>
  </si>
  <si>
    <t>襄垣县_产业发展_生产项目_侯堡镇2025年优化调整全镇脱贫户、监测户尖椒种植产业项目</t>
  </si>
  <si>
    <t>就业务工，收益分红</t>
  </si>
  <si>
    <t>襄垣县_产业发展_生产项目_夏店镇2025年优化调整全镇脱贫户、监测户尖椒种植产业项目</t>
  </si>
  <si>
    <t>夏店镇</t>
  </si>
  <si>
    <t>带动生产，收益分红，就业务工</t>
  </si>
  <si>
    <t>襄垣县_产业发展_生产项目_虒亭镇2025年优化调整全镇脱贫户、监测户尖椒种植产业项目</t>
  </si>
  <si>
    <t>就业务工，带动生产，收益分红</t>
  </si>
  <si>
    <t>襄垣县_产业发展_生产项目_西营镇2025年优化调整全镇脱贫户、监测户尖椒种植产业项目</t>
  </si>
  <si>
    <t>收益分红，就业务工，带动生产</t>
  </si>
  <si>
    <t>襄垣县_产业发展_生产项目_下良镇2025年优化调整全镇脱贫户、监测户尖椒种植产业项目</t>
  </si>
  <si>
    <t>就业务工，带动生产，其他</t>
  </si>
  <si>
    <t>襄垣县_产业发展_生产项目_王家庄村设施农业项目</t>
  </si>
  <si>
    <t>大棚采摘综合体</t>
  </si>
  <si>
    <t>通过60个大棚建设，带动发展生产。</t>
  </si>
  <si>
    <t>襄垣县_产业发展_生产项目_襄垣县智慧大棚（米坪村）配套建设项目</t>
  </si>
  <si>
    <t>农业农村局</t>
  </si>
  <si>
    <t>建设智慧大棚100亩，种植小西红柿、花卉、牧草等。</t>
  </si>
  <si>
    <t>通过智慧大棚修建，提高农业智能化程度，带动产业发展。</t>
  </si>
  <si>
    <t>就业务工，带动生产，其他，收益分红</t>
  </si>
  <si>
    <t>襄垣县_产业发展_生产项目_王村镇2025年优化调整全镇脱贫户、监测户尖椒种植产业项目</t>
  </si>
  <si>
    <t>就业务工，收益分红，其他</t>
  </si>
  <si>
    <t>襄垣县_产业发展_生产项目_蔡桥村暖棚虾蟹种养殖项目</t>
  </si>
  <si>
    <t>养殖设备升级100万元，建设2000平方米暖棚,4000平米种植基地共150万元，原材料采购50万元，市场推广和品牌建设50万元，运营资金50万元。</t>
  </si>
  <si>
    <t>通过全新的种养模式，带动产业发展。</t>
  </si>
  <si>
    <t>收益分红，带动生产</t>
  </si>
  <si>
    <t>襄垣县_产业发展_加工流通项目_善福镇2025年优化调整全镇脱贫户、监测户尖椒种植产业项目</t>
  </si>
  <si>
    <t>带动生产，就业务工，收益分红</t>
  </si>
  <si>
    <t>襄垣县_产业发展_加工流通项目_付村青储饲料深加工项目</t>
  </si>
  <si>
    <t>该项目将玉米秸秆进行深加工后转化为养殖饲料，并进行储存，作为牛羊的冬季养殖饲料，不仅形成了饲料产业模式，也助推了养殖业发展</t>
  </si>
  <si>
    <t>通过该项目形成饲料产业模式，助推养殖产业发展。</t>
  </si>
  <si>
    <t>其他，收益分红</t>
  </si>
  <si>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加工流通项目</t>
    </r>
    <r>
      <rPr>
        <sz val="11"/>
        <rFont val="Courier New"/>
        <charset val="134"/>
      </rPr>
      <t>_</t>
    </r>
    <r>
      <rPr>
        <sz val="11"/>
        <rFont val="方正书宋_GBK"/>
        <charset val="134"/>
      </rPr>
      <t>上丰村、苗家岭村、赵家烟村三村与晋象联建饲料厂项目</t>
    </r>
  </si>
  <si>
    <t>加工饲料生产厂房</t>
  </si>
  <si>
    <t>通过饲料厂建设，带动产业发展。</t>
  </si>
  <si>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配套设施项目</t>
    </r>
    <r>
      <rPr>
        <sz val="11"/>
        <rFont val="Courier New"/>
        <charset val="134"/>
      </rPr>
      <t>_</t>
    </r>
    <r>
      <rPr>
        <sz val="11"/>
        <rFont val="方正书宋_GBK"/>
        <charset val="134"/>
      </rPr>
      <t>农田灌溉输水管道等改造工程项目</t>
    </r>
  </si>
  <si>
    <t>县文化和旅游局</t>
  </si>
  <si>
    <t>对史家岭泵站的农田灌溉输水管道、阀门井等进行维修改造</t>
  </si>
  <si>
    <t>通过农田水利设施建设，提高农田产量。</t>
  </si>
  <si>
    <t>其他</t>
  </si>
  <si>
    <t>襄垣县_产业发展_产业服务支撑项目_2025年襄垣县农机作业补贴项目</t>
  </si>
  <si>
    <t>襄垣县</t>
  </si>
  <si>
    <t>襄垣县文旅局</t>
  </si>
  <si>
    <t>各镇人民政府</t>
  </si>
  <si>
    <t>对脱贫户和监测户确权面积进行农机作业补贴</t>
  </si>
  <si>
    <t>通过农机作用补贴，降低农户生产投入。</t>
  </si>
  <si>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产业服务支撑项目</t>
    </r>
    <r>
      <rPr>
        <sz val="11"/>
        <rFont val="Courier New"/>
        <charset val="134"/>
      </rPr>
      <t>_</t>
    </r>
    <r>
      <rPr>
        <sz val="11"/>
        <rFont val="方正书宋_GBK"/>
        <charset val="134"/>
      </rPr>
      <t>上良村农机服务项目</t>
    </r>
  </si>
  <si>
    <t>购置中联重科200拖拉机1台；购置雷沃谷神70玉米联合收割机一台。</t>
  </si>
  <si>
    <t>通过农机服务项目，服务群众，带动集体经济收入提高。</t>
  </si>
  <si>
    <t>带动生产，收益分红，其他，土地流转</t>
  </si>
  <si>
    <t>襄垣县_产业发展_金融保险配套项目_2025年襄垣县脱贫人口小额信贷贴息</t>
  </si>
  <si>
    <t>襄垣县乡村振兴发展中心</t>
  </si>
  <si>
    <t>为脱贫户和监测户提供贷款贴息</t>
  </si>
  <si>
    <t>通过贴息贷款，为农业经营主体节约成本。</t>
  </si>
  <si>
    <t>襄垣县_产业发展_加工流通项目_韩村中药材集散中心项目</t>
  </si>
  <si>
    <t>1.钢结构交易大棚 2.仓储库房3、配套硬化场地等</t>
  </si>
  <si>
    <t>通过中药材加工项目，带动周围群众致富，带动产业发展。</t>
  </si>
  <si>
    <t>就业务工，带动生产，收益分红，其他</t>
  </si>
  <si>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新型农村集体经济发展项目</t>
    </r>
    <r>
      <rPr>
        <sz val="11"/>
        <rFont val="Courier New"/>
        <charset val="134"/>
      </rPr>
      <t>_</t>
    </r>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生产项目</t>
    </r>
    <r>
      <rPr>
        <sz val="11"/>
        <rFont val="Courier New"/>
        <charset val="134"/>
      </rPr>
      <t>_</t>
    </r>
    <r>
      <rPr>
        <sz val="11"/>
        <rFont val="方正书宋_GBK"/>
        <charset val="134"/>
      </rPr>
      <t>马喊村旅游观光休闲项目</t>
    </r>
  </si>
  <si>
    <t>该项目预计占地10余亩，新建马棚、草料棚、办公区、变电室、化粪池等配套工程。建成后可用于接待游客骑马观光休闲、野骑、马术教学、马匹寄养等服务</t>
  </si>
  <si>
    <t>通过新型旅游项目建设，带动集体收入提高，增加群众收益。</t>
  </si>
  <si>
    <t>襄垣县_产业发展_新型农村集体经济发展项目_香菇种植及香菇酱加工项目</t>
  </si>
  <si>
    <t>修建钢架大棚6架，规格10米*40米修建冷藏室1座，水利设施配套。</t>
  </si>
  <si>
    <t>通过香菇厂建设，带动集体收入提高，带动经济发展。</t>
  </si>
  <si>
    <t>二、就业项目</t>
  </si>
  <si>
    <r>
      <rPr>
        <sz val="11"/>
        <rFont val="宋体"/>
        <charset val="134"/>
      </rPr>
      <t>襄垣县</t>
    </r>
    <r>
      <rPr>
        <sz val="11"/>
        <rFont val="Courier New"/>
        <charset val="134"/>
      </rPr>
      <t>_</t>
    </r>
    <r>
      <rPr>
        <sz val="11"/>
        <rFont val="宋体"/>
        <charset val="134"/>
      </rPr>
      <t>就业项目</t>
    </r>
    <r>
      <rPr>
        <sz val="11"/>
        <rFont val="Courier New"/>
        <charset val="134"/>
      </rPr>
      <t>_</t>
    </r>
    <r>
      <rPr>
        <sz val="11"/>
        <rFont val="宋体"/>
        <charset val="134"/>
      </rPr>
      <t>务工补助</t>
    </r>
    <r>
      <rPr>
        <sz val="11"/>
        <rFont val="Courier New"/>
        <charset val="134"/>
      </rPr>
      <t>_</t>
    </r>
    <r>
      <rPr>
        <sz val="11"/>
        <rFont val="宋体"/>
        <charset val="134"/>
      </rPr>
      <t>一次性交通补贴</t>
    </r>
  </si>
  <si>
    <t>赵丽军</t>
  </si>
  <si>
    <t>就业奖补和外出务工交通补助</t>
  </si>
  <si>
    <t>通过就业让脱贫户和三类户增加收入</t>
  </si>
  <si>
    <t>就业务工</t>
  </si>
  <si>
    <r>
      <t>襄垣县</t>
    </r>
    <r>
      <rPr>
        <sz val="11"/>
        <rFont val="Courier New"/>
        <charset val="134"/>
      </rPr>
      <t>_</t>
    </r>
    <r>
      <rPr>
        <sz val="11"/>
        <rFont val="方正书宋_GBK"/>
        <charset val="134"/>
      </rPr>
      <t>就业项目</t>
    </r>
    <r>
      <rPr>
        <sz val="11"/>
        <rFont val="Courier New"/>
        <charset val="134"/>
      </rPr>
      <t>_</t>
    </r>
    <r>
      <rPr>
        <sz val="11"/>
        <rFont val="方正书宋_GBK"/>
        <charset val="134"/>
      </rPr>
      <t>务工补助</t>
    </r>
    <r>
      <rPr>
        <sz val="11"/>
        <rFont val="Courier New"/>
        <charset val="134"/>
      </rPr>
      <t>_2025</t>
    </r>
    <r>
      <rPr>
        <sz val="11"/>
        <rFont val="方正书宋_GBK"/>
        <charset val="134"/>
      </rPr>
      <t>年稳岗补贴</t>
    </r>
  </si>
  <si>
    <t>通过稳定就业规模，拓展就业空间，提升政策效能，确保我县务工脱贫人口实现稳定就业，促进脱贫劳动力增收。</t>
  </si>
  <si>
    <r>
      <t>襄垣县</t>
    </r>
    <r>
      <rPr>
        <sz val="11"/>
        <rFont val="Courier New"/>
        <charset val="134"/>
      </rPr>
      <t>_</t>
    </r>
    <r>
      <rPr>
        <sz val="11"/>
        <rFont val="方正书宋_GBK"/>
        <charset val="134"/>
      </rPr>
      <t>就业项目</t>
    </r>
    <r>
      <rPr>
        <sz val="11"/>
        <rFont val="Courier New"/>
        <charset val="134"/>
      </rPr>
      <t>_</t>
    </r>
    <r>
      <rPr>
        <sz val="11"/>
        <rFont val="方正书宋_GBK"/>
        <charset val="134"/>
      </rPr>
      <t>就业</t>
    </r>
    <r>
      <rPr>
        <sz val="11"/>
        <rFont val="Courier New"/>
        <charset val="134"/>
      </rPr>
      <t>_2025</t>
    </r>
    <r>
      <rPr>
        <sz val="11"/>
        <rFont val="方正书宋_GBK"/>
        <charset val="134"/>
      </rPr>
      <t>年稳岗补贴（第二批）</t>
    </r>
  </si>
  <si>
    <t>确保我县务工脱贫人口实现稳定就业，促进脱贫劳动力增收</t>
  </si>
  <si>
    <t>襄垣县_就业项目_务工补助_一次性交通补贴（第二批）</t>
  </si>
  <si>
    <t>襄垣县农业农村局</t>
  </si>
  <si>
    <r>
      <t>襄垣县</t>
    </r>
    <r>
      <rPr>
        <sz val="11"/>
        <rFont val="Courier New"/>
        <charset val="134"/>
      </rPr>
      <t>_</t>
    </r>
    <r>
      <rPr>
        <sz val="11"/>
        <rFont val="方正书宋_GBK"/>
        <charset val="134"/>
      </rPr>
      <t>就业项目</t>
    </r>
    <r>
      <rPr>
        <sz val="11"/>
        <rFont val="Courier New"/>
        <charset val="134"/>
      </rPr>
      <t>_</t>
    </r>
    <r>
      <rPr>
        <sz val="11"/>
        <rFont val="方正书宋_GBK"/>
        <charset val="134"/>
      </rPr>
      <t>务工补助</t>
    </r>
    <r>
      <rPr>
        <sz val="11"/>
        <rFont val="Courier New"/>
        <charset val="134"/>
      </rPr>
      <t>_</t>
    </r>
    <r>
      <rPr>
        <sz val="11"/>
        <rFont val="方正书宋_GBK"/>
        <charset val="134"/>
      </rPr>
      <t>襄垣县</t>
    </r>
    <r>
      <rPr>
        <sz val="11"/>
        <rFont val="Courier New"/>
        <charset val="134"/>
      </rPr>
      <t>2025</t>
    </r>
    <r>
      <rPr>
        <sz val="11"/>
        <rFont val="方正书宋_GBK"/>
        <charset val="134"/>
      </rPr>
      <t>年就业奖补</t>
    </r>
  </si>
  <si>
    <t>提供就业奖补，增加收入</t>
  </si>
  <si>
    <t>通过促进脱贫劳动力稳岗就业稳定增收确保全年脱贫劳动力务工就业规模稳定</t>
  </si>
  <si>
    <t>三、巩固三保障成果</t>
  </si>
  <si>
    <r>
      <rPr>
        <sz val="11"/>
        <rFont val="宋体"/>
        <charset val="134"/>
      </rPr>
      <t>襄垣县</t>
    </r>
    <r>
      <rPr>
        <sz val="11"/>
        <rFont val="Courier New"/>
        <charset val="134"/>
      </rPr>
      <t>_</t>
    </r>
    <r>
      <rPr>
        <sz val="11"/>
        <rFont val="宋体"/>
        <charset val="134"/>
      </rPr>
      <t>巩固三保障成果</t>
    </r>
    <r>
      <rPr>
        <sz val="11"/>
        <rFont val="Courier New"/>
        <charset val="134"/>
      </rPr>
      <t>_</t>
    </r>
    <r>
      <rPr>
        <sz val="11"/>
        <rFont val="宋体"/>
        <charset val="134"/>
      </rPr>
      <t>教育</t>
    </r>
    <r>
      <rPr>
        <sz val="11"/>
        <rFont val="Courier New"/>
        <charset val="134"/>
      </rPr>
      <t>_2024</t>
    </r>
    <r>
      <rPr>
        <sz val="11"/>
        <rFont val="宋体"/>
        <charset val="134"/>
      </rPr>
      <t>年雨露计划第一批</t>
    </r>
  </si>
  <si>
    <t>王丽</t>
  </si>
  <si>
    <t>为贫困户学生提供一定补助</t>
  </si>
  <si>
    <t>27.9</t>
  </si>
  <si>
    <t>通过对符合条件的脱贫户和监测户子女给予补贴，鼓励贫困户子女参加高职教育，达到教育扶贫</t>
  </si>
  <si>
    <t>襄垣县_巩固三保障成果_教育_2024年雨露计划第二批</t>
  </si>
  <si>
    <t>0.3</t>
  </si>
  <si>
    <t>四、乡村建设行动</t>
  </si>
  <si>
    <r>
      <rPr>
        <sz val="11"/>
        <rFont val="方正书宋_GBK"/>
        <charset val="134"/>
      </rPr>
      <t>襄垣县</t>
    </r>
    <r>
      <rPr>
        <sz val="11"/>
        <rFont val="Courier New"/>
        <charset val="134"/>
      </rPr>
      <t>_</t>
    </r>
    <r>
      <rPr>
        <sz val="11"/>
        <rFont val="方正书宋_GBK"/>
        <charset val="134"/>
      </rPr>
      <t>乡村建设行动</t>
    </r>
    <r>
      <rPr>
        <sz val="11"/>
        <rFont val="Courier New"/>
        <charset val="134"/>
      </rPr>
      <t>_</t>
    </r>
    <r>
      <rPr>
        <sz val="11"/>
        <rFont val="方正书宋_GBK"/>
        <charset val="134"/>
      </rPr>
      <t>农村基础设施（含产业配套基础设施）</t>
    </r>
    <r>
      <rPr>
        <sz val="11"/>
        <rFont val="Courier New"/>
        <charset val="134"/>
      </rPr>
      <t>_2025</t>
    </r>
    <r>
      <rPr>
        <sz val="11"/>
        <rFont val="方正书宋_GBK"/>
        <charset val="134"/>
      </rPr>
      <t>年襄垣县农田基础设施零散维修、维护工程</t>
    </r>
  </si>
  <si>
    <t>何晓华</t>
  </si>
  <si>
    <t>农村道路建设（通村路、通户路、小型桥梁等）</t>
  </si>
  <si>
    <t>165.750161</t>
  </si>
  <si>
    <t>通过农田基础设施建设，提高土地收益。</t>
  </si>
  <si>
    <r>
      <rPr>
        <sz val="11"/>
        <rFont val="方正书宋_GBK"/>
        <charset val="134"/>
      </rPr>
      <t>襄垣县</t>
    </r>
    <r>
      <rPr>
        <sz val="11"/>
        <rFont val="Courier New"/>
        <charset val="134"/>
      </rPr>
      <t>_</t>
    </r>
    <r>
      <rPr>
        <sz val="11"/>
        <rFont val="方正书宋_GBK"/>
        <charset val="134"/>
      </rPr>
      <t>乡村建设行动</t>
    </r>
    <r>
      <rPr>
        <sz val="11"/>
        <rFont val="Courier New"/>
        <charset val="134"/>
      </rPr>
      <t>_</t>
    </r>
    <r>
      <rPr>
        <sz val="11"/>
        <rFont val="方正书宋_GBK"/>
        <charset val="134"/>
      </rPr>
      <t>农村基础设施（含产业配套基础设施）</t>
    </r>
    <r>
      <rPr>
        <sz val="11"/>
        <rFont val="Courier New"/>
        <charset val="134"/>
      </rPr>
      <t>_</t>
    </r>
    <r>
      <rPr>
        <sz val="11"/>
        <rFont val="方正书宋_GBK"/>
        <charset val="134"/>
      </rPr>
      <t>襄垣县虒亭镇农村供水规模化工程</t>
    </r>
  </si>
  <si>
    <t>水利局</t>
  </si>
  <si>
    <t>武化域</t>
  </si>
  <si>
    <t>农村供水保障设施建设</t>
  </si>
  <si>
    <t>148.015277</t>
  </si>
  <si>
    <r>
      <rPr>
        <sz val="11"/>
        <rFont val="方正书宋_GBK"/>
        <charset val="134"/>
      </rPr>
      <t>襄垣县</t>
    </r>
    <r>
      <rPr>
        <sz val="11"/>
        <rFont val="Courier New"/>
        <charset val="134"/>
      </rPr>
      <t>_</t>
    </r>
    <r>
      <rPr>
        <sz val="11"/>
        <rFont val="方正书宋_GBK"/>
        <charset val="134"/>
      </rPr>
      <t>乡村建设行动</t>
    </r>
    <r>
      <rPr>
        <sz val="11"/>
        <rFont val="Courier New"/>
        <charset val="134"/>
      </rPr>
      <t>_</t>
    </r>
    <r>
      <rPr>
        <sz val="11"/>
        <rFont val="方正书宋_GBK"/>
        <charset val="134"/>
      </rPr>
      <t>农村基础设施（含产业配套基础设施）</t>
    </r>
    <r>
      <rPr>
        <sz val="11"/>
        <rFont val="Courier New"/>
        <charset val="134"/>
      </rPr>
      <t>_</t>
    </r>
    <r>
      <rPr>
        <sz val="11"/>
        <rFont val="方正书宋_GBK"/>
        <charset val="134"/>
      </rPr>
      <t>襄垣县集中供水管网延伸工程</t>
    </r>
  </si>
  <si>
    <t>30.291672</t>
  </si>
  <si>
    <t>通过襄垣县农村供水工程项目可以达到苏村集供水源置换及管网延伸工程，王村镇东坡村南沟、王村、胡岩村等农村供水保障水平得到提升；保障工程顺利完工，使受益村群众满意度达到95%以上。</t>
  </si>
  <si>
    <t>襄垣县_乡村建设行动_人居环境整治_2024年冬季清洁取暖补助</t>
  </si>
  <si>
    <t>县农业农村局</t>
  </si>
  <si>
    <t>农村卫生厕所改造（户用、公共厕所）</t>
  </si>
  <si>
    <t>1.92</t>
  </si>
  <si>
    <t>通过清洁取暖项目，保障群众温暖过冬。</t>
  </si>
  <si>
    <r>
      <rPr>
        <sz val="11"/>
        <rFont val="方正书宋_GBK"/>
        <charset val="134"/>
      </rPr>
      <t>襄垣县</t>
    </r>
    <r>
      <rPr>
        <sz val="11"/>
        <rFont val="Courier New"/>
        <charset val="134"/>
      </rPr>
      <t>_</t>
    </r>
    <r>
      <rPr>
        <sz val="11"/>
        <rFont val="方正书宋_GBK"/>
        <charset val="134"/>
      </rPr>
      <t>乡村建设行动</t>
    </r>
    <r>
      <rPr>
        <sz val="11"/>
        <rFont val="Courier New"/>
        <charset val="134"/>
      </rPr>
      <t>_</t>
    </r>
    <r>
      <rPr>
        <sz val="11"/>
        <rFont val="方正书宋_GBK"/>
        <charset val="134"/>
      </rPr>
      <t>人居环境整治</t>
    </r>
    <r>
      <rPr>
        <sz val="11"/>
        <rFont val="Courier New"/>
        <charset val="134"/>
      </rPr>
      <t>_</t>
    </r>
    <r>
      <rPr>
        <sz val="11"/>
        <rFont val="方正书宋_GBK"/>
        <charset val="134"/>
      </rPr>
      <t>农村人居环境整治及农业产业基础设施维护工程项目</t>
    </r>
  </si>
  <si>
    <t>村容村貌提升</t>
  </si>
  <si>
    <t>200</t>
  </si>
  <si>
    <t>通过基础设施建设，提高农民收入。</t>
  </si>
  <si>
    <t>襄垣县_乡村建设行动_农村公共服务_农村日间照料中心项目</t>
  </si>
  <si>
    <t>县民政局</t>
  </si>
  <si>
    <t>桑汉君</t>
  </si>
  <si>
    <t>农村养老设施建设（养老院、幸福院、日间照料中心等）</t>
  </si>
  <si>
    <t>通过日间照料中心，使农村老人生活有所依靠。</t>
  </si>
  <si>
    <t>五、易地扶贫</t>
  </si>
  <si>
    <t>襄垣县_易地搬迁后扶_易地搬迁后扶_易地扶贫搬迁地方债资金偿还</t>
  </si>
  <si>
    <t>28.96</t>
  </si>
  <si>
    <t>偿还地方债</t>
  </si>
</sst>
</file>

<file path=xl/styles.xml><?xml version="1.0" encoding="utf-8"?>
<styleSheet xmlns="http://schemas.openxmlformats.org/spreadsheetml/2006/main">
  <numFmts count="5">
    <numFmt numFmtId="176" formatCode="0.000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1"/>
      <color indexed="8"/>
      <name val="宋体"/>
      <charset val="134"/>
    </font>
    <font>
      <sz val="11"/>
      <name val="宋体"/>
      <charset val="134"/>
    </font>
    <font>
      <sz val="11"/>
      <name val="黑体"/>
      <charset val="134"/>
    </font>
    <font>
      <sz val="11"/>
      <color rgb="FFFF0000"/>
      <name val="黑体"/>
      <charset val="134"/>
    </font>
    <font>
      <sz val="11"/>
      <color theme="1"/>
      <name val="宋体"/>
      <charset val="134"/>
    </font>
    <font>
      <sz val="11"/>
      <color theme="1"/>
      <name val="黑体"/>
      <charset val="134"/>
    </font>
    <font>
      <sz val="10"/>
      <name val="宋体"/>
      <charset val="134"/>
    </font>
    <font>
      <b/>
      <sz val="18"/>
      <name val="宋体"/>
      <charset val="134"/>
      <scheme val="minor"/>
    </font>
    <font>
      <sz val="11"/>
      <name val="宋体"/>
      <charset val="134"/>
      <scheme val="minor"/>
    </font>
    <font>
      <b/>
      <sz val="11"/>
      <name val="宋体"/>
      <charset val="134"/>
      <scheme val="minor"/>
    </font>
    <font>
      <sz val="11"/>
      <name val="Courier New"/>
      <charset val="134"/>
    </font>
    <font>
      <sz val="11"/>
      <name val="方正书宋_GBK"/>
      <charset val="134"/>
    </font>
    <font>
      <sz val="11"/>
      <color theme="1"/>
      <name val="宋体"/>
      <charset val="134"/>
      <scheme val="minor"/>
    </font>
    <font>
      <sz val="11"/>
      <color theme="1"/>
      <name val="Courier New"/>
      <charset val="134"/>
    </font>
    <font>
      <b/>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sz val="11"/>
      <color rgb="FF3F3F76"/>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2"/>
      <name val="宋体"/>
      <charset val="134"/>
    </font>
    <font>
      <b/>
      <sz val="11"/>
      <color theme="1"/>
      <name val="宋体"/>
      <charset val="0"/>
      <scheme val="minor"/>
    </font>
    <font>
      <sz val="11"/>
      <color rgb="FFFA7D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0"/>
      </left>
      <right style="thin">
        <color indexed="0"/>
      </right>
      <top style="thin">
        <color indexed="0"/>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16" fillId="17" borderId="0" applyNumberFormat="0" applyBorder="0" applyAlignment="0" applyProtection="0">
      <alignment vertical="center"/>
    </xf>
    <xf numFmtId="0" fontId="16" fillId="20" borderId="0" applyNumberFormat="0" applyBorder="0" applyAlignment="0" applyProtection="0">
      <alignment vertical="center"/>
    </xf>
    <xf numFmtId="0" fontId="15" fillId="14" borderId="0" applyNumberFormat="0" applyBorder="0" applyAlignment="0" applyProtection="0">
      <alignment vertical="center"/>
    </xf>
    <xf numFmtId="0" fontId="16" fillId="31" borderId="0" applyNumberFormat="0" applyBorder="0" applyAlignment="0" applyProtection="0">
      <alignment vertical="center"/>
    </xf>
    <xf numFmtId="0" fontId="16" fillId="26" borderId="0" applyNumberFormat="0" applyBorder="0" applyAlignment="0" applyProtection="0">
      <alignment vertical="center"/>
    </xf>
    <xf numFmtId="0" fontId="15" fillId="16" borderId="0" applyNumberFormat="0" applyBorder="0" applyAlignment="0" applyProtection="0">
      <alignment vertical="center"/>
    </xf>
    <xf numFmtId="0" fontId="16" fillId="18" borderId="0" applyNumberFormat="0" applyBorder="0" applyAlignment="0" applyProtection="0">
      <alignment vertical="center"/>
    </xf>
    <xf numFmtId="0" fontId="18" fillId="0" borderId="9" applyNumberFormat="0" applyFill="0" applyAlignment="0" applyProtection="0">
      <alignment vertical="center"/>
    </xf>
    <xf numFmtId="0" fontId="31" fillId="0" borderId="0" applyNumberFormat="0" applyFill="0" applyBorder="0" applyAlignment="0" applyProtection="0">
      <alignment vertical="center"/>
    </xf>
    <xf numFmtId="0" fontId="33" fillId="0" borderId="14"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5" fillId="0" borderId="12" applyNumberFormat="0" applyFill="0" applyAlignment="0" applyProtection="0">
      <alignment vertical="center"/>
    </xf>
    <xf numFmtId="42" fontId="12" fillId="0" borderId="0" applyFont="0" applyFill="0" applyBorder="0" applyAlignment="0" applyProtection="0">
      <alignment vertical="center"/>
    </xf>
    <xf numFmtId="0" fontId="15" fillId="21" borderId="0" applyNumberFormat="0" applyBorder="0" applyAlignment="0" applyProtection="0">
      <alignment vertical="center"/>
    </xf>
    <xf numFmtId="0" fontId="22" fillId="0" borderId="0" applyNumberFormat="0" applyFill="0" applyBorder="0" applyAlignment="0" applyProtection="0">
      <alignment vertical="center"/>
    </xf>
    <xf numFmtId="0" fontId="16" fillId="27" borderId="0" applyNumberFormat="0" applyBorder="0" applyAlignment="0" applyProtection="0">
      <alignment vertical="center"/>
    </xf>
    <xf numFmtId="0" fontId="15" fillId="28" borderId="0" applyNumberFormat="0" applyBorder="0" applyAlignment="0" applyProtection="0">
      <alignment vertical="center"/>
    </xf>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16" fillId="30" borderId="0" applyNumberFormat="0" applyBorder="0" applyAlignment="0" applyProtection="0">
      <alignment vertical="center"/>
    </xf>
    <xf numFmtId="44" fontId="12" fillId="0" borderId="0" applyFont="0" applyFill="0" applyBorder="0" applyAlignment="0" applyProtection="0">
      <alignment vertical="center"/>
    </xf>
    <xf numFmtId="0" fontId="16" fillId="32" borderId="0" applyNumberFormat="0" applyBorder="0" applyAlignment="0" applyProtection="0">
      <alignment vertical="center"/>
    </xf>
    <xf numFmtId="0" fontId="29" fillId="15" borderId="11" applyNumberFormat="0" applyAlignment="0" applyProtection="0">
      <alignment vertical="center"/>
    </xf>
    <xf numFmtId="0" fontId="30" fillId="0" borderId="0" applyNumberFormat="0" applyFill="0" applyBorder="0" applyAlignment="0" applyProtection="0">
      <alignment vertical="center"/>
    </xf>
    <xf numFmtId="41" fontId="12" fillId="0" borderId="0" applyFont="0" applyFill="0" applyBorder="0" applyAlignment="0" applyProtection="0">
      <alignment vertical="center"/>
    </xf>
    <xf numFmtId="0" fontId="15" fillId="29" borderId="0" applyNumberFormat="0" applyBorder="0" applyAlignment="0" applyProtection="0">
      <alignment vertical="center"/>
    </xf>
    <xf numFmtId="0" fontId="16" fillId="19" borderId="0" applyNumberFormat="0" applyBorder="0" applyAlignment="0" applyProtection="0">
      <alignment vertical="center"/>
    </xf>
    <xf numFmtId="0" fontId="15" fillId="33" borderId="0" applyNumberFormat="0" applyBorder="0" applyAlignment="0" applyProtection="0">
      <alignment vertical="center"/>
    </xf>
    <xf numFmtId="0" fontId="24" fillId="24" borderId="11" applyNumberFormat="0" applyAlignment="0" applyProtection="0">
      <alignment vertical="center"/>
    </xf>
    <xf numFmtId="0" fontId="23" fillId="15" borderId="10" applyNumberFormat="0" applyAlignment="0" applyProtection="0">
      <alignment vertical="center"/>
    </xf>
    <xf numFmtId="0" fontId="32" fillId="0" borderId="0">
      <alignment vertical="center"/>
    </xf>
    <xf numFmtId="0" fontId="26" fillId="25" borderId="13" applyNumberFormat="0" applyAlignment="0" applyProtection="0">
      <alignment vertical="center"/>
    </xf>
    <xf numFmtId="0" fontId="34" fillId="0" borderId="15" applyNumberFormat="0" applyFill="0" applyAlignment="0" applyProtection="0">
      <alignment vertical="center"/>
    </xf>
    <xf numFmtId="0" fontId="35" fillId="0" borderId="0"/>
    <xf numFmtId="0" fontId="15" fillId="13" borderId="0" applyNumberFormat="0" applyBorder="0" applyAlignment="0" applyProtection="0">
      <alignment vertical="center"/>
    </xf>
    <xf numFmtId="0" fontId="15" fillId="12" borderId="0" applyNumberFormat="0" applyBorder="0" applyAlignment="0" applyProtection="0">
      <alignment vertical="center"/>
    </xf>
    <xf numFmtId="0" fontId="12" fillId="10" borderId="8" applyNumberFormat="0" applyFont="0" applyAlignment="0" applyProtection="0">
      <alignment vertical="center"/>
    </xf>
    <xf numFmtId="0" fontId="21" fillId="0" borderId="0" applyNumberFormat="0" applyFill="0" applyBorder="0" applyAlignment="0" applyProtection="0">
      <alignment vertical="center"/>
    </xf>
    <xf numFmtId="0" fontId="19" fillId="8" borderId="0" applyNumberFormat="0" applyBorder="0" applyAlignment="0" applyProtection="0">
      <alignment vertical="center"/>
    </xf>
    <xf numFmtId="0" fontId="18"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9" borderId="0" applyNumberFormat="0" applyBorder="0" applyAlignment="0" applyProtection="0">
      <alignment vertical="center"/>
    </xf>
    <xf numFmtId="0" fontId="16" fillId="7" borderId="0" applyNumberFormat="0" applyBorder="0" applyAlignment="0" applyProtection="0">
      <alignment vertical="center"/>
    </xf>
    <xf numFmtId="0" fontId="17" fillId="6" borderId="0" applyNumberFormat="0" applyBorder="0" applyAlignment="0" applyProtection="0">
      <alignment vertical="center"/>
    </xf>
    <xf numFmtId="0" fontId="15" fillId="5" borderId="0" applyNumberFormat="0" applyBorder="0" applyAlignment="0" applyProtection="0">
      <alignment vertical="center"/>
    </xf>
    <xf numFmtId="0" fontId="16" fillId="4" borderId="0" applyNumberFormat="0" applyBorder="0" applyAlignment="0" applyProtection="0">
      <alignment vertical="center"/>
    </xf>
    <xf numFmtId="0" fontId="15" fillId="23" borderId="0" applyNumberFormat="0" applyBorder="0" applyAlignment="0" applyProtection="0">
      <alignment vertical="center"/>
    </xf>
    <xf numFmtId="0" fontId="16" fillId="22" borderId="0" applyNumberFormat="0" applyBorder="0" applyAlignment="0" applyProtection="0">
      <alignment vertical="center"/>
    </xf>
    <xf numFmtId="0" fontId="15" fillId="3" borderId="0" applyNumberFormat="0" applyBorder="0" applyAlignment="0" applyProtection="0">
      <alignment vertical="center"/>
    </xf>
  </cellStyleXfs>
  <cellXfs count="65">
    <xf numFmtId="0" fontId="0" fillId="0" borderId="0" xfId="0">
      <alignment vertical="center"/>
    </xf>
    <xf numFmtId="0" fontId="1" fillId="0"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0" xfId="0" applyFont="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2" xfId="0" applyFont="1" applyFill="1" applyBorder="1" applyAlignment="1">
      <alignment horizontal="center"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10"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12" fillId="0" borderId="4" xfId="0" applyFont="1" applyFill="1" applyBorder="1" applyAlignment="1">
      <alignment horizontal="center" vertical="center" wrapText="1"/>
    </xf>
    <xf numFmtId="0" fontId="11"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4"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NumberFormat="1" applyFont="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8" fillId="0" borderId="0" xfId="0" applyFont="1" applyFill="1" applyBorder="1" applyAlignment="1">
      <alignment vertical="center" wrapText="1"/>
    </xf>
    <xf numFmtId="0" fontId="10" fillId="0" borderId="3" xfId="0" applyNumberFormat="1" applyFont="1" applyBorder="1" applyAlignment="1">
      <alignment horizontal="center" vertical="center"/>
    </xf>
    <xf numFmtId="0" fontId="8" fillId="2" borderId="1" xfId="0" applyFont="1" applyFill="1" applyBorder="1" applyAlignment="1">
      <alignment horizontal="center" vertical="center" wrapText="1"/>
    </xf>
    <xf numFmtId="0" fontId="10" fillId="0" borderId="3"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3" xfId="0" applyNumberFormat="1" applyFont="1" applyBorder="1" applyAlignment="1">
      <alignment horizontal="center" vertical="center"/>
    </xf>
    <xf numFmtId="0" fontId="12" fillId="2" borderId="1" xfId="0" applyFont="1" applyFill="1" applyBorder="1" applyAlignment="1">
      <alignment horizontal="center" vertical="center" wrapText="1"/>
    </xf>
    <xf numFmtId="0" fontId="1" fillId="0" borderId="3" xfId="0" applyNumberFormat="1" applyFont="1" applyBorder="1" applyAlignment="1">
      <alignment horizontal="center" vertical="center"/>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6" xfId="0" applyNumberFormat="1" applyFont="1" applyBorder="1" applyAlignment="1">
      <alignment horizontal="center" vertical="center"/>
    </xf>
    <xf numFmtId="0" fontId="12" fillId="2"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Fill="1" applyBorder="1" applyAlignment="1">
      <alignment horizontal="right" vertical="center" wrapText="1"/>
    </xf>
    <xf numFmtId="0" fontId="0" fillId="0" borderId="0" xfId="0" applyFont="1">
      <alignment vertical="center"/>
    </xf>
    <xf numFmtId="0" fontId="0" fillId="0" borderId="0" xfId="0" applyFont="1" applyFill="1">
      <alignment vertical="center"/>
    </xf>
    <xf numFmtId="0" fontId="10" fillId="0" borderId="3" xfId="0" applyFont="1" applyBorder="1" applyAlignment="1">
      <alignment horizontal="center" vertical="center"/>
    </xf>
    <xf numFmtId="0" fontId="1" fillId="0" borderId="3"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常规_阳曲县2017年第三季度财政扶贫资金支出情况表" xfId="32"/>
    <cellStyle name="检查单元格" xfId="33" builtinId="23"/>
    <cellStyle name="链接单元格" xfId="34" builtinId="24"/>
    <cellStyle name="常规 88" xfId="35"/>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abSelected="1" zoomScale="80" zoomScaleNormal="80" workbookViewId="0">
      <pane ySplit="5" topLeftCell="A32" activePane="bottomLeft" state="frozen"/>
      <selection/>
      <selection pane="bottomLeft" activeCell="B38" sqref="B38"/>
    </sheetView>
  </sheetViews>
  <sheetFormatPr defaultColWidth="9" defaultRowHeight="14.25"/>
  <cols>
    <col min="1" max="1" width="9.55" style="1" customWidth="1"/>
    <col min="2" max="2" width="55.625" style="1" customWidth="1"/>
    <col min="3" max="3" width="7.96666666666667" style="1" customWidth="1"/>
    <col min="4" max="4" width="14.625" style="1" customWidth="1"/>
    <col min="5" max="5" width="10.625" style="1" customWidth="1"/>
    <col min="6" max="6" width="48.9" style="1" customWidth="1"/>
    <col min="7" max="7" width="18.5833333333333" style="1" customWidth="1"/>
    <col min="8" max="8" width="13.9" style="1" customWidth="1"/>
    <col min="9" max="9" width="13.275" style="1" customWidth="1"/>
    <col min="10" max="10" width="6.90833333333333" style="1" customWidth="1"/>
    <col min="11" max="11" width="12.1833333333333" style="1" customWidth="1"/>
    <col min="12" max="12" width="33.125" style="7" customWidth="1"/>
    <col min="13" max="13" width="53.275" style="7" customWidth="1"/>
    <col min="14" max="14" width="5.625" style="1" customWidth="1"/>
    <col min="15" max="16354" width="9" style="1"/>
    <col min="16355" max="16384" width="9" style="8"/>
  </cols>
  <sheetData>
    <row r="1" s="1" customFormat="1" ht="35.1" customHeight="1" spans="1:14">
      <c r="A1" s="9" t="s">
        <v>0</v>
      </c>
      <c r="B1" s="9"/>
      <c r="C1" s="9"/>
      <c r="D1" s="9"/>
      <c r="E1" s="9"/>
      <c r="F1" s="9"/>
      <c r="G1" s="9"/>
      <c r="H1" s="9"/>
      <c r="I1" s="9"/>
      <c r="J1" s="9"/>
      <c r="K1" s="9"/>
      <c r="L1" s="9"/>
      <c r="M1" s="9"/>
      <c r="N1" s="9"/>
    </row>
    <row r="2" s="1" customFormat="1" ht="18" customHeight="1" spans="1:14">
      <c r="A2" s="10"/>
      <c r="B2" s="10"/>
      <c r="C2" s="10"/>
      <c r="D2" s="10"/>
      <c r="E2" s="10"/>
      <c r="F2" s="10"/>
      <c r="G2" s="10"/>
      <c r="H2" s="10"/>
      <c r="I2" s="10"/>
      <c r="J2" s="10"/>
      <c r="K2" s="10"/>
      <c r="L2" s="45"/>
      <c r="M2" s="58" t="s">
        <v>1</v>
      </c>
      <c r="N2" s="58"/>
    </row>
    <row r="3" s="1" customFormat="1" ht="18" customHeight="1" spans="1:14">
      <c r="A3" s="11" t="s">
        <v>2</v>
      </c>
      <c r="B3" s="11" t="s">
        <v>3</v>
      </c>
      <c r="C3" s="11" t="s">
        <v>4</v>
      </c>
      <c r="D3" s="11" t="s">
        <v>5</v>
      </c>
      <c r="E3" s="11" t="s">
        <v>6</v>
      </c>
      <c r="F3" s="11" t="s">
        <v>7</v>
      </c>
      <c r="G3" s="11" t="s">
        <v>8</v>
      </c>
      <c r="H3" s="11"/>
      <c r="I3" s="11"/>
      <c r="J3" s="11"/>
      <c r="K3" s="11"/>
      <c r="L3" s="11" t="s">
        <v>9</v>
      </c>
      <c r="M3" s="11" t="s">
        <v>10</v>
      </c>
      <c r="N3" s="11" t="s">
        <v>11</v>
      </c>
    </row>
    <row r="4" s="2" customFormat="1" ht="78" customHeight="1" spans="1:14">
      <c r="A4" s="11"/>
      <c r="B4" s="11"/>
      <c r="C4" s="11"/>
      <c r="D4" s="11"/>
      <c r="E4" s="11"/>
      <c r="F4" s="11"/>
      <c r="G4" s="11" t="s">
        <v>12</v>
      </c>
      <c r="H4" s="11" t="s">
        <v>13</v>
      </c>
      <c r="I4" s="11" t="s">
        <v>14</v>
      </c>
      <c r="J4" s="11" t="s">
        <v>15</v>
      </c>
      <c r="K4" s="11" t="s">
        <v>16</v>
      </c>
      <c r="L4" s="11"/>
      <c r="M4" s="11"/>
      <c r="N4" s="11"/>
    </row>
    <row r="5" s="3" customFormat="1" ht="45" customHeight="1" spans="1:14">
      <c r="A5" s="12" t="s">
        <v>17</v>
      </c>
      <c r="B5" s="12"/>
      <c r="C5" s="12"/>
      <c r="D5" s="12"/>
      <c r="E5" s="12"/>
      <c r="F5" s="12"/>
      <c r="G5" s="37">
        <v>11175.941048</v>
      </c>
      <c r="H5" s="38">
        <v>3850</v>
      </c>
      <c r="I5" s="38">
        <v>3850</v>
      </c>
      <c r="J5" s="38"/>
      <c r="K5" s="38">
        <v>7325.941048</v>
      </c>
      <c r="L5" s="12"/>
      <c r="M5" s="12"/>
      <c r="N5" s="12"/>
    </row>
    <row r="6" s="3" customFormat="1" ht="40" customHeight="1" spans="1:14">
      <c r="A6" s="12" t="s">
        <v>18</v>
      </c>
      <c r="B6" s="12"/>
      <c r="C6" s="12"/>
      <c r="D6" s="12"/>
      <c r="E6" s="12"/>
      <c r="F6" s="12"/>
      <c r="G6" s="12"/>
      <c r="H6" s="12"/>
      <c r="I6" s="12"/>
      <c r="J6" s="12"/>
      <c r="K6" s="12"/>
      <c r="L6" s="12"/>
      <c r="M6" s="12"/>
      <c r="N6" s="12"/>
    </row>
    <row r="7" s="3" customFormat="1" ht="25" customHeight="1" spans="1:14">
      <c r="A7" s="13">
        <v>1</v>
      </c>
      <c r="B7" s="14" t="s">
        <v>19</v>
      </c>
      <c r="C7" s="14" t="s">
        <v>20</v>
      </c>
      <c r="D7" s="15" t="s">
        <v>21</v>
      </c>
      <c r="E7" s="14" t="s">
        <v>21</v>
      </c>
      <c r="F7" s="27" t="s">
        <v>22</v>
      </c>
      <c r="G7" s="39">
        <v>1.62</v>
      </c>
      <c r="H7" s="39">
        <v>1.4</v>
      </c>
      <c r="I7" s="39">
        <v>1.4</v>
      </c>
      <c r="J7" s="38"/>
      <c r="K7" s="46">
        <f>G7-H7</f>
        <v>0.22</v>
      </c>
      <c r="L7" s="27" t="s">
        <v>23</v>
      </c>
      <c r="M7" s="27" t="s">
        <v>24</v>
      </c>
      <c r="N7" s="12"/>
    </row>
    <row r="8" s="4" customFormat="1" ht="25" customHeight="1" spans="1:16">
      <c r="A8" s="13">
        <v>2</v>
      </c>
      <c r="B8" s="14" t="s">
        <v>25</v>
      </c>
      <c r="C8" s="14" t="s">
        <v>26</v>
      </c>
      <c r="D8" s="15" t="s">
        <v>27</v>
      </c>
      <c r="E8" s="14" t="s">
        <v>28</v>
      </c>
      <c r="F8" s="27" t="s">
        <v>22</v>
      </c>
      <c r="G8" s="39">
        <v>1</v>
      </c>
      <c r="H8" s="39">
        <v>0.96</v>
      </c>
      <c r="I8" s="39">
        <v>0.96</v>
      </c>
      <c r="J8" s="38"/>
      <c r="K8" s="46">
        <f t="shared" ref="K8:K47" si="0">G8-H8</f>
        <v>0.04</v>
      </c>
      <c r="L8" s="27" t="s">
        <v>23</v>
      </c>
      <c r="M8" s="27" t="s">
        <v>24</v>
      </c>
      <c r="N8" s="12"/>
      <c r="O8" s="59"/>
      <c r="P8" s="59"/>
    </row>
    <row r="9" s="4" customFormat="1" ht="25" customHeight="1" spans="1:16">
      <c r="A9" s="13">
        <v>3</v>
      </c>
      <c r="B9" s="14" t="s">
        <v>29</v>
      </c>
      <c r="C9" s="14" t="s">
        <v>30</v>
      </c>
      <c r="D9" s="15" t="s">
        <v>31</v>
      </c>
      <c r="E9" s="14" t="s">
        <v>31</v>
      </c>
      <c r="F9" s="27" t="s">
        <v>22</v>
      </c>
      <c r="G9" s="39">
        <v>4</v>
      </c>
      <c r="H9" s="39">
        <v>2.84</v>
      </c>
      <c r="I9" s="39">
        <v>2.84</v>
      </c>
      <c r="J9" s="38"/>
      <c r="K9" s="46">
        <f t="shared" si="0"/>
        <v>1.16</v>
      </c>
      <c r="L9" s="27" t="s">
        <v>23</v>
      </c>
      <c r="M9" s="27" t="s">
        <v>24</v>
      </c>
      <c r="N9" s="12"/>
      <c r="O9" s="59"/>
      <c r="P9" s="59"/>
    </row>
    <row r="10" s="4" customFormat="1" ht="25" customHeight="1" spans="1:16">
      <c r="A10" s="13">
        <v>4</v>
      </c>
      <c r="B10" s="14" t="s">
        <v>32</v>
      </c>
      <c r="C10" s="14" t="s">
        <v>33</v>
      </c>
      <c r="D10" s="15" t="s">
        <v>34</v>
      </c>
      <c r="E10" s="14" t="s">
        <v>35</v>
      </c>
      <c r="F10" s="27" t="s">
        <v>22</v>
      </c>
      <c r="G10" s="39">
        <v>8</v>
      </c>
      <c r="H10" s="39">
        <v>7.809</v>
      </c>
      <c r="I10" s="39">
        <v>7.809</v>
      </c>
      <c r="J10" s="38"/>
      <c r="K10" s="46">
        <f t="shared" si="0"/>
        <v>0.191</v>
      </c>
      <c r="L10" s="27" t="s">
        <v>23</v>
      </c>
      <c r="M10" s="27" t="s">
        <v>24</v>
      </c>
      <c r="N10" s="12"/>
      <c r="O10" s="59"/>
      <c r="P10" s="59"/>
    </row>
    <row r="11" s="4" customFormat="1" ht="25" customHeight="1" spans="1:16">
      <c r="A11" s="13">
        <v>5</v>
      </c>
      <c r="B11" s="14" t="s">
        <v>36</v>
      </c>
      <c r="C11" s="14" t="s">
        <v>37</v>
      </c>
      <c r="D11" s="15" t="s">
        <v>38</v>
      </c>
      <c r="E11" s="14" t="s">
        <v>39</v>
      </c>
      <c r="F11" s="27" t="s">
        <v>22</v>
      </c>
      <c r="G11" s="39">
        <v>6</v>
      </c>
      <c r="H11" s="39">
        <v>5.602</v>
      </c>
      <c r="I11" s="39">
        <v>5.602</v>
      </c>
      <c r="J11" s="38"/>
      <c r="K11" s="46">
        <f t="shared" si="0"/>
        <v>0.398</v>
      </c>
      <c r="L11" s="27" t="s">
        <v>23</v>
      </c>
      <c r="M11" s="27" t="s">
        <v>24</v>
      </c>
      <c r="N11" s="12"/>
      <c r="O11" s="59"/>
      <c r="P11" s="59"/>
    </row>
    <row r="12" s="4" customFormat="1" ht="25" customHeight="1" spans="1:16">
      <c r="A12" s="13">
        <v>6</v>
      </c>
      <c r="B12" s="14" t="s">
        <v>40</v>
      </c>
      <c r="C12" s="14" t="s">
        <v>41</v>
      </c>
      <c r="D12" s="15" t="s">
        <v>42</v>
      </c>
      <c r="E12" s="14" t="s">
        <v>43</v>
      </c>
      <c r="F12" s="27" t="s">
        <v>22</v>
      </c>
      <c r="G12" s="39">
        <v>8</v>
      </c>
      <c r="H12" s="39">
        <v>7.2774</v>
      </c>
      <c r="I12" s="39">
        <v>7.2774</v>
      </c>
      <c r="J12" s="38"/>
      <c r="K12" s="46">
        <f t="shared" si="0"/>
        <v>0.7226</v>
      </c>
      <c r="L12" s="27" t="s">
        <v>23</v>
      </c>
      <c r="M12" s="27" t="s">
        <v>24</v>
      </c>
      <c r="N12" s="12"/>
      <c r="O12" s="59"/>
      <c r="P12" s="59"/>
    </row>
    <row r="13" s="4" customFormat="1" ht="25" customHeight="1" spans="1:16">
      <c r="A13" s="13">
        <v>7</v>
      </c>
      <c r="B13" s="14" t="s">
        <v>44</v>
      </c>
      <c r="C13" s="14" t="s">
        <v>45</v>
      </c>
      <c r="D13" s="15" t="s">
        <v>46</v>
      </c>
      <c r="E13" s="14" t="s">
        <v>46</v>
      </c>
      <c r="F13" s="27" t="s">
        <v>22</v>
      </c>
      <c r="G13" s="39">
        <v>1.7</v>
      </c>
      <c r="H13" s="39">
        <v>1.68</v>
      </c>
      <c r="I13" s="39">
        <v>1.68</v>
      </c>
      <c r="J13" s="38"/>
      <c r="K13" s="46">
        <f t="shared" si="0"/>
        <v>0.02</v>
      </c>
      <c r="L13" s="27" t="s">
        <v>23</v>
      </c>
      <c r="M13" s="27" t="s">
        <v>24</v>
      </c>
      <c r="N13" s="12"/>
      <c r="O13" s="59"/>
      <c r="P13" s="59"/>
    </row>
    <row r="14" s="4" customFormat="1" ht="25" customHeight="1" spans="1:16">
      <c r="A14" s="13">
        <v>8</v>
      </c>
      <c r="B14" s="14" t="s">
        <v>47</v>
      </c>
      <c r="C14" s="14" t="s">
        <v>20</v>
      </c>
      <c r="D14" s="15" t="s">
        <v>48</v>
      </c>
      <c r="E14" s="14" t="s">
        <v>21</v>
      </c>
      <c r="F14" s="27" t="s">
        <v>22</v>
      </c>
      <c r="G14" s="39">
        <v>33.6</v>
      </c>
      <c r="H14" s="39">
        <v>33.6</v>
      </c>
      <c r="I14" s="39">
        <v>33.6</v>
      </c>
      <c r="J14" s="38"/>
      <c r="K14" s="46">
        <f t="shared" si="0"/>
        <v>0</v>
      </c>
      <c r="L14" s="27" t="s">
        <v>23</v>
      </c>
      <c r="M14" s="27" t="s">
        <v>24</v>
      </c>
      <c r="N14" s="12"/>
      <c r="O14" s="59"/>
      <c r="P14" s="59"/>
    </row>
    <row r="15" s="3" customFormat="1" ht="42.75" spans="1:16">
      <c r="A15" s="13">
        <v>9</v>
      </c>
      <c r="B15" s="14" t="s">
        <v>49</v>
      </c>
      <c r="C15" s="14" t="s">
        <v>50</v>
      </c>
      <c r="D15" s="15" t="s">
        <v>21</v>
      </c>
      <c r="E15" s="14" t="s">
        <v>51</v>
      </c>
      <c r="F15" s="13" t="s">
        <v>52</v>
      </c>
      <c r="G15" s="39">
        <v>8.6</v>
      </c>
      <c r="H15" s="39">
        <v>8.6</v>
      </c>
      <c r="I15" s="39">
        <v>8.6</v>
      </c>
      <c r="J15" s="38"/>
      <c r="K15" s="46">
        <f t="shared" si="0"/>
        <v>0</v>
      </c>
      <c r="L15" s="27" t="s">
        <v>53</v>
      </c>
      <c r="M15" s="27" t="s">
        <v>54</v>
      </c>
      <c r="N15" s="12"/>
      <c r="O15" s="59"/>
      <c r="P15" s="59"/>
    </row>
    <row r="16" s="4" customFormat="1" ht="42.75" spans="1:14">
      <c r="A16" s="13">
        <v>10</v>
      </c>
      <c r="B16" s="14" t="s">
        <v>55</v>
      </c>
      <c r="C16" s="14" t="s">
        <v>26</v>
      </c>
      <c r="D16" s="15" t="s">
        <v>31</v>
      </c>
      <c r="E16" s="14" t="s">
        <v>27</v>
      </c>
      <c r="F16" s="13" t="s">
        <v>52</v>
      </c>
      <c r="G16" s="39">
        <v>10.8</v>
      </c>
      <c r="H16" s="39">
        <v>10.8</v>
      </c>
      <c r="I16" s="39">
        <v>10.8</v>
      </c>
      <c r="J16" s="27"/>
      <c r="K16" s="46">
        <f t="shared" si="0"/>
        <v>0</v>
      </c>
      <c r="L16" s="27" t="s">
        <v>53</v>
      </c>
      <c r="M16" s="27" t="s">
        <v>56</v>
      </c>
      <c r="N16" s="27"/>
    </row>
    <row r="17" s="4" customFormat="1" ht="42.75" spans="1:14">
      <c r="A17" s="13">
        <v>11</v>
      </c>
      <c r="B17" s="14" t="s">
        <v>57</v>
      </c>
      <c r="C17" s="14" t="s">
        <v>58</v>
      </c>
      <c r="D17" s="15" t="s">
        <v>27</v>
      </c>
      <c r="E17" s="14" t="s">
        <v>48</v>
      </c>
      <c r="F17" s="13" t="s">
        <v>52</v>
      </c>
      <c r="G17" s="39">
        <v>14.2</v>
      </c>
      <c r="H17" s="39">
        <v>14.2</v>
      </c>
      <c r="I17" s="39">
        <v>14.2</v>
      </c>
      <c r="J17" s="27"/>
      <c r="K17" s="46">
        <f t="shared" si="0"/>
        <v>0</v>
      </c>
      <c r="L17" s="27" t="s">
        <v>53</v>
      </c>
      <c r="M17" s="27" t="s">
        <v>59</v>
      </c>
      <c r="N17" s="12"/>
    </row>
    <row r="18" s="4" customFormat="1" ht="42.75" spans="1:14">
      <c r="A18" s="13">
        <v>12</v>
      </c>
      <c r="B18" s="14" t="s">
        <v>60</v>
      </c>
      <c r="C18" s="14" t="s">
        <v>30</v>
      </c>
      <c r="D18" s="15" t="s">
        <v>48</v>
      </c>
      <c r="E18" s="14" t="s">
        <v>31</v>
      </c>
      <c r="F18" s="13" t="s">
        <v>52</v>
      </c>
      <c r="G18" s="39">
        <v>32.8</v>
      </c>
      <c r="H18" s="39">
        <v>32.8</v>
      </c>
      <c r="I18" s="39">
        <v>32.8</v>
      </c>
      <c r="J18" s="27"/>
      <c r="K18" s="46">
        <f t="shared" si="0"/>
        <v>0</v>
      </c>
      <c r="L18" s="27" t="s">
        <v>53</v>
      </c>
      <c r="M18" s="27" t="s">
        <v>61</v>
      </c>
      <c r="N18" s="12"/>
    </row>
    <row r="19" s="4" customFormat="1" ht="42.75" spans="1:14">
      <c r="A19" s="13">
        <v>13</v>
      </c>
      <c r="B19" s="14" t="s">
        <v>62</v>
      </c>
      <c r="C19" s="14" t="s">
        <v>33</v>
      </c>
      <c r="D19" s="15" t="s">
        <v>51</v>
      </c>
      <c r="E19" s="14" t="s">
        <v>34</v>
      </c>
      <c r="F19" s="13" t="s">
        <v>52</v>
      </c>
      <c r="G19" s="39">
        <v>34.2</v>
      </c>
      <c r="H19" s="39">
        <v>34.2</v>
      </c>
      <c r="I19" s="39">
        <v>34.2</v>
      </c>
      <c r="J19" s="27"/>
      <c r="K19" s="46">
        <f t="shared" si="0"/>
        <v>0</v>
      </c>
      <c r="L19" s="27" t="s">
        <v>53</v>
      </c>
      <c r="M19" s="27" t="s">
        <v>63</v>
      </c>
      <c r="N19" s="12"/>
    </row>
    <row r="20" s="4" customFormat="1" ht="42.75" spans="1:14">
      <c r="A20" s="13">
        <v>14</v>
      </c>
      <c r="B20" s="14" t="s">
        <v>64</v>
      </c>
      <c r="C20" s="14" t="s">
        <v>37</v>
      </c>
      <c r="D20" s="15" t="s">
        <v>38</v>
      </c>
      <c r="E20" s="14" t="s">
        <v>38</v>
      </c>
      <c r="F20" s="13" t="s">
        <v>52</v>
      </c>
      <c r="G20" s="39">
        <v>52.6</v>
      </c>
      <c r="H20" s="39">
        <v>52.4</v>
      </c>
      <c r="I20" s="39">
        <v>52.4</v>
      </c>
      <c r="J20" s="27"/>
      <c r="K20" s="46">
        <f t="shared" si="0"/>
        <v>0.200000000000003</v>
      </c>
      <c r="L20" s="27" t="s">
        <v>53</v>
      </c>
      <c r="M20" s="27" t="s">
        <v>65</v>
      </c>
      <c r="N20" s="12"/>
    </row>
    <row r="21" s="4" customFormat="1" ht="37" customHeight="1" spans="1:14">
      <c r="A21" s="13">
        <v>15</v>
      </c>
      <c r="B21" s="14" t="s">
        <v>66</v>
      </c>
      <c r="C21" s="14" t="s">
        <v>20</v>
      </c>
      <c r="D21" s="15" t="s">
        <v>51</v>
      </c>
      <c r="E21" s="14" t="s">
        <v>21</v>
      </c>
      <c r="F21" s="27" t="s">
        <v>67</v>
      </c>
      <c r="G21" s="39">
        <v>1500</v>
      </c>
      <c r="H21" s="39">
        <v>300</v>
      </c>
      <c r="I21" s="39">
        <v>300</v>
      </c>
      <c r="J21" s="27"/>
      <c r="K21" s="46">
        <f t="shared" si="0"/>
        <v>1200</v>
      </c>
      <c r="L21" s="47" t="s">
        <v>68</v>
      </c>
      <c r="M21" s="27" t="s">
        <v>63</v>
      </c>
      <c r="N21" s="12"/>
    </row>
    <row r="22" s="4" customFormat="1" ht="32" customHeight="1" spans="1:14">
      <c r="A22" s="13">
        <v>16</v>
      </c>
      <c r="B22" s="14" t="s">
        <v>69</v>
      </c>
      <c r="C22" s="14" t="s">
        <v>50</v>
      </c>
      <c r="D22" s="15" t="s">
        <v>31</v>
      </c>
      <c r="E22" s="14" t="s">
        <v>70</v>
      </c>
      <c r="F22" s="27" t="s">
        <v>71</v>
      </c>
      <c r="G22" s="39">
        <v>910</v>
      </c>
      <c r="H22" s="39">
        <v>619.71645</v>
      </c>
      <c r="I22" s="39">
        <v>619.71645</v>
      </c>
      <c r="J22" s="27"/>
      <c r="K22" s="46">
        <f t="shared" si="0"/>
        <v>290.28355</v>
      </c>
      <c r="L22" s="47" t="s">
        <v>72</v>
      </c>
      <c r="M22" s="27" t="s">
        <v>73</v>
      </c>
      <c r="N22" s="12"/>
    </row>
    <row r="23" s="1" customFormat="1" ht="42.75" spans="1:14">
      <c r="A23" s="13">
        <v>17</v>
      </c>
      <c r="B23" s="14" t="s">
        <v>74</v>
      </c>
      <c r="C23" s="14" t="s">
        <v>41</v>
      </c>
      <c r="D23" s="16" t="s">
        <v>46</v>
      </c>
      <c r="E23" s="14" t="s">
        <v>42</v>
      </c>
      <c r="F23" s="13" t="s">
        <v>52</v>
      </c>
      <c r="G23" s="39">
        <v>43</v>
      </c>
      <c r="H23" s="39">
        <v>43</v>
      </c>
      <c r="I23" s="39">
        <v>43</v>
      </c>
      <c r="J23" s="27"/>
      <c r="K23" s="48">
        <f t="shared" si="0"/>
        <v>0</v>
      </c>
      <c r="L23" s="27" t="s">
        <v>53</v>
      </c>
      <c r="M23" s="27" t="s">
        <v>75</v>
      </c>
      <c r="N23" s="12"/>
    </row>
    <row r="24" s="1" customFormat="1" ht="42.75" spans="1:16">
      <c r="A24" s="13">
        <v>18</v>
      </c>
      <c r="B24" s="14" t="s">
        <v>76</v>
      </c>
      <c r="C24" s="14" t="s">
        <v>30</v>
      </c>
      <c r="D24" s="17" t="s">
        <v>38</v>
      </c>
      <c r="E24" s="14" t="s">
        <v>31</v>
      </c>
      <c r="F24" s="27" t="s">
        <v>77</v>
      </c>
      <c r="G24" s="39">
        <v>600</v>
      </c>
      <c r="H24" s="39">
        <v>238</v>
      </c>
      <c r="I24" s="39">
        <v>238</v>
      </c>
      <c r="J24" s="38"/>
      <c r="K24" s="48">
        <f t="shared" si="0"/>
        <v>362</v>
      </c>
      <c r="L24" s="27" t="s">
        <v>78</v>
      </c>
      <c r="M24" s="27" t="s">
        <v>79</v>
      </c>
      <c r="N24" s="12"/>
      <c r="O24" s="60"/>
      <c r="P24" s="60"/>
    </row>
    <row r="25" s="4" customFormat="1" ht="42.75" spans="1:14">
      <c r="A25" s="13">
        <v>19</v>
      </c>
      <c r="B25" s="14" t="s">
        <v>80</v>
      </c>
      <c r="C25" s="14" t="s">
        <v>45</v>
      </c>
      <c r="D25" s="15" t="s">
        <v>34</v>
      </c>
      <c r="E25" s="14" t="s">
        <v>46</v>
      </c>
      <c r="F25" s="13" t="s">
        <v>52</v>
      </c>
      <c r="G25" s="39">
        <v>21.4</v>
      </c>
      <c r="H25" s="39">
        <v>21.4</v>
      </c>
      <c r="I25" s="39">
        <v>21.4</v>
      </c>
      <c r="J25" s="27"/>
      <c r="K25" s="46">
        <f t="shared" si="0"/>
        <v>0</v>
      </c>
      <c r="L25" s="27" t="s">
        <v>53</v>
      </c>
      <c r="M25" s="27" t="s">
        <v>81</v>
      </c>
      <c r="N25" s="12"/>
    </row>
    <row r="26" s="3" customFormat="1" ht="42.75" spans="1:14">
      <c r="A26" s="13">
        <v>20</v>
      </c>
      <c r="B26" s="14" t="s">
        <v>82</v>
      </c>
      <c r="C26" s="14" t="s">
        <v>58</v>
      </c>
      <c r="D26" s="15" t="s">
        <v>42</v>
      </c>
      <c r="E26" s="14" t="s">
        <v>48</v>
      </c>
      <c r="F26" s="27" t="s">
        <v>83</v>
      </c>
      <c r="G26" s="39">
        <v>700</v>
      </c>
      <c r="H26" s="39">
        <v>100</v>
      </c>
      <c r="I26" s="39">
        <v>100</v>
      </c>
      <c r="J26" s="38"/>
      <c r="K26" s="46">
        <f t="shared" si="0"/>
        <v>600</v>
      </c>
      <c r="L26" s="47" t="s">
        <v>84</v>
      </c>
      <c r="M26" s="27" t="s">
        <v>85</v>
      </c>
      <c r="N26" s="12"/>
    </row>
    <row r="27" s="5" customFormat="1" ht="37" customHeight="1" spans="1:14">
      <c r="A27" s="13">
        <v>21</v>
      </c>
      <c r="B27" s="18" t="s">
        <v>86</v>
      </c>
      <c r="C27" s="14" t="s">
        <v>45</v>
      </c>
      <c r="D27" s="19" t="s">
        <v>48</v>
      </c>
      <c r="E27" s="14" t="s">
        <v>46</v>
      </c>
      <c r="F27" s="27" t="s">
        <v>87</v>
      </c>
      <c r="G27" s="39">
        <v>1400</v>
      </c>
      <c r="H27" s="39">
        <v>300</v>
      </c>
      <c r="I27" s="39">
        <v>300</v>
      </c>
      <c r="J27" s="49"/>
      <c r="K27" s="50">
        <f t="shared" si="0"/>
        <v>1100</v>
      </c>
      <c r="L27" s="51" t="s">
        <v>88</v>
      </c>
      <c r="M27" s="40" t="s">
        <v>75</v>
      </c>
      <c r="N27" s="53"/>
    </row>
    <row r="28" s="5" customFormat="1" ht="48" customHeight="1" spans="1:14">
      <c r="A28" s="13">
        <v>22</v>
      </c>
      <c r="B28" s="18" t="s">
        <v>89</v>
      </c>
      <c r="C28" s="14" t="s">
        <v>30</v>
      </c>
      <c r="D28" s="19" t="s">
        <v>90</v>
      </c>
      <c r="E28" s="14" t="s">
        <v>31</v>
      </c>
      <c r="F28" s="40" t="s">
        <v>91</v>
      </c>
      <c r="G28" s="39">
        <v>28.490848</v>
      </c>
      <c r="H28" s="39">
        <v>28.490848</v>
      </c>
      <c r="I28" s="39">
        <v>28.490848</v>
      </c>
      <c r="J28" s="49"/>
      <c r="K28" s="50">
        <f t="shared" si="0"/>
        <v>0</v>
      </c>
      <c r="L28" s="51" t="s">
        <v>92</v>
      </c>
      <c r="M28" s="40" t="s">
        <v>93</v>
      </c>
      <c r="N28" s="53"/>
    </row>
    <row r="29" s="5" customFormat="1" ht="45" customHeight="1" spans="1:14">
      <c r="A29" s="13">
        <v>23</v>
      </c>
      <c r="B29" s="14" t="s">
        <v>94</v>
      </c>
      <c r="C29" s="14" t="s">
        <v>95</v>
      </c>
      <c r="D29" s="19" t="s">
        <v>96</v>
      </c>
      <c r="E29" s="14" t="s">
        <v>97</v>
      </c>
      <c r="F29" s="27" t="s">
        <v>98</v>
      </c>
      <c r="G29" s="39">
        <v>55</v>
      </c>
      <c r="H29" s="39">
        <v>54.32695</v>
      </c>
      <c r="I29" s="39">
        <v>54.32695</v>
      </c>
      <c r="J29" s="49"/>
      <c r="K29" s="50">
        <f t="shared" si="0"/>
        <v>0.673050000000003</v>
      </c>
      <c r="L29" s="51" t="s">
        <v>99</v>
      </c>
      <c r="M29" s="40" t="s">
        <v>93</v>
      </c>
      <c r="N29" s="53"/>
    </row>
    <row r="30" s="5" customFormat="1" ht="49" customHeight="1" spans="1:14">
      <c r="A30" s="13">
        <v>24</v>
      </c>
      <c r="B30" s="18" t="s">
        <v>100</v>
      </c>
      <c r="C30" s="14" t="s">
        <v>37</v>
      </c>
      <c r="D30" s="19" t="s">
        <v>27</v>
      </c>
      <c r="E30" s="14" t="s">
        <v>38</v>
      </c>
      <c r="F30" s="40" t="s">
        <v>101</v>
      </c>
      <c r="G30" s="39">
        <v>39</v>
      </c>
      <c r="H30" s="39">
        <v>37.8</v>
      </c>
      <c r="I30" s="39">
        <v>37.8</v>
      </c>
      <c r="J30" s="49"/>
      <c r="K30" s="50">
        <f t="shared" si="0"/>
        <v>1.2</v>
      </c>
      <c r="L30" s="30" t="s">
        <v>102</v>
      </c>
      <c r="M30" s="40" t="s">
        <v>103</v>
      </c>
      <c r="N30" s="53"/>
    </row>
    <row r="31" s="1" customFormat="1" ht="44" customHeight="1" spans="1:14">
      <c r="A31" s="13">
        <v>25</v>
      </c>
      <c r="B31" s="14" t="s">
        <v>104</v>
      </c>
      <c r="C31" s="14" t="s">
        <v>95</v>
      </c>
      <c r="D31" s="20" t="s">
        <v>21</v>
      </c>
      <c r="E31" s="14" t="s">
        <v>105</v>
      </c>
      <c r="F31" s="13" t="s">
        <v>106</v>
      </c>
      <c r="G31" s="39">
        <v>40.2</v>
      </c>
      <c r="H31" s="39">
        <v>10.445947</v>
      </c>
      <c r="I31" s="39">
        <v>10.445947</v>
      </c>
      <c r="J31" s="38"/>
      <c r="K31" s="46">
        <f t="shared" si="0"/>
        <v>29.754053</v>
      </c>
      <c r="L31" s="47" t="s">
        <v>107</v>
      </c>
      <c r="M31" s="27" t="s">
        <v>65</v>
      </c>
      <c r="N31" s="12"/>
    </row>
    <row r="32" s="5" customFormat="1" ht="51" customHeight="1" spans="1:14">
      <c r="A32" s="13">
        <v>26</v>
      </c>
      <c r="B32" s="14" t="s">
        <v>108</v>
      </c>
      <c r="C32" s="14" t="s">
        <v>45</v>
      </c>
      <c r="D32" s="19" t="s">
        <v>27</v>
      </c>
      <c r="E32" s="14" t="s">
        <v>46</v>
      </c>
      <c r="F32" s="27" t="s">
        <v>109</v>
      </c>
      <c r="G32" s="39">
        <v>1000</v>
      </c>
      <c r="H32" s="39">
        <v>280</v>
      </c>
      <c r="I32" s="39">
        <v>280</v>
      </c>
      <c r="J32" s="49"/>
      <c r="K32" s="50">
        <f t="shared" si="0"/>
        <v>720</v>
      </c>
      <c r="L32" s="51" t="s">
        <v>110</v>
      </c>
      <c r="M32" s="40" t="s">
        <v>111</v>
      </c>
      <c r="N32" s="53"/>
    </row>
    <row r="33" s="1" customFormat="1" ht="42.75" spans="1:14">
      <c r="A33" s="13">
        <v>27</v>
      </c>
      <c r="B33" s="18" t="s">
        <v>112</v>
      </c>
      <c r="C33" s="14" t="s">
        <v>58</v>
      </c>
      <c r="D33" s="20" t="s">
        <v>27</v>
      </c>
      <c r="E33" s="14" t="s">
        <v>48</v>
      </c>
      <c r="F33" s="27" t="s">
        <v>113</v>
      </c>
      <c r="G33" s="39">
        <v>1600</v>
      </c>
      <c r="H33" s="39">
        <v>234.194295</v>
      </c>
      <c r="I33" s="39">
        <v>234.194295</v>
      </c>
      <c r="J33" s="38"/>
      <c r="K33" s="46">
        <f t="shared" si="0"/>
        <v>1365.805705</v>
      </c>
      <c r="L33" s="47" t="s">
        <v>114</v>
      </c>
      <c r="M33" s="27" t="s">
        <v>111</v>
      </c>
      <c r="N33" s="12"/>
    </row>
    <row r="34" s="5" customFormat="1" ht="45" customHeight="1" spans="1:14">
      <c r="A34" s="13">
        <v>28</v>
      </c>
      <c r="B34" s="14" t="s">
        <v>115</v>
      </c>
      <c r="C34" s="14" t="s">
        <v>20</v>
      </c>
      <c r="D34" s="19" t="s">
        <v>27</v>
      </c>
      <c r="E34" s="14" t="s">
        <v>21</v>
      </c>
      <c r="F34" s="27" t="s">
        <v>116</v>
      </c>
      <c r="G34" s="39">
        <v>1900</v>
      </c>
      <c r="H34" s="39">
        <v>420</v>
      </c>
      <c r="I34" s="39">
        <v>420</v>
      </c>
      <c r="J34" s="49"/>
      <c r="K34" s="50">
        <f t="shared" si="0"/>
        <v>1480</v>
      </c>
      <c r="L34" s="51" t="s">
        <v>117</v>
      </c>
      <c r="M34" s="40" t="s">
        <v>75</v>
      </c>
      <c r="N34" s="53"/>
    </row>
    <row r="35" s="3" customFormat="1" ht="40" customHeight="1" spans="1:14">
      <c r="A35" s="12" t="s">
        <v>118</v>
      </c>
      <c r="B35" s="12"/>
      <c r="C35" s="12"/>
      <c r="D35" s="12"/>
      <c r="E35" s="12"/>
      <c r="F35" s="12"/>
      <c r="G35" s="12"/>
      <c r="H35" s="12"/>
      <c r="I35" s="12"/>
      <c r="J35" s="12"/>
      <c r="K35" s="12"/>
      <c r="L35" s="12"/>
      <c r="M35" s="12"/>
      <c r="N35" s="12"/>
    </row>
    <row r="36" s="3" customFormat="1" ht="28.5" spans="1:14">
      <c r="A36" s="13">
        <v>1</v>
      </c>
      <c r="B36" s="21" t="s">
        <v>119</v>
      </c>
      <c r="C36" s="22" t="s">
        <v>95</v>
      </c>
      <c r="D36" s="23" t="s">
        <v>105</v>
      </c>
      <c r="E36" s="13" t="s">
        <v>120</v>
      </c>
      <c r="F36" s="41" t="s">
        <v>121</v>
      </c>
      <c r="G36" s="39">
        <v>20</v>
      </c>
      <c r="H36" s="39">
        <v>17.88</v>
      </c>
      <c r="I36" s="39">
        <v>17.88</v>
      </c>
      <c r="J36" s="42"/>
      <c r="K36" s="46">
        <f>G36-H36</f>
        <v>2.12</v>
      </c>
      <c r="L36" s="47" t="s">
        <v>122</v>
      </c>
      <c r="M36" s="13" t="s">
        <v>123</v>
      </c>
      <c r="N36" s="12"/>
    </row>
    <row r="37" s="3" customFormat="1" ht="42.75" spans="1:14">
      <c r="A37" s="13">
        <v>2</v>
      </c>
      <c r="B37" s="24" t="s">
        <v>124</v>
      </c>
      <c r="C37" s="22" t="s">
        <v>95</v>
      </c>
      <c r="D37" s="23" t="s">
        <v>105</v>
      </c>
      <c r="E37" s="13" t="s">
        <v>120</v>
      </c>
      <c r="F37" s="41" t="s">
        <v>121</v>
      </c>
      <c r="G37" s="39">
        <v>15</v>
      </c>
      <c r="H37" s="39">
        <v>14.97</v>
      </c>
      <c r="I37" s="39">
        <v>14.97</v>
      </c>
      <c r="J37" s="42"/>
      <c r="K37" s="46">
        <f>G37-H37</f>
        <v>0.0299999999999994</v>
      </c>
      <c r="L37" s="47" t="s">
        <v>125</v>
      </c>
      <c r="M37" s="13" t="s">
        <v>123</v>
      </c>
      <c r="N37" s="12"/>
    </row>
    <row r="38" s="3" customFormat="1" ht="42.75" spans="1:14">
      <c r="A38" s="13">
        <v>3</v>
      </c>
      <c r="B38" s="25" t="s">
        <v>126</v>
      </c>
      <c r="C38" s="22" t="s">
        <v>95</v>
      </c>
      <c r="D38" s="23" t="s">
        <v>105</v>
      </c>
      <c r="E38" s="13" t="s">
        <v>120</v>
      </c>
      <c r="F38" s="41" t="s">
        <v>127</v>
      </c>
      <c r="G38" s="39">
        <v>60.96</v>
      </c>
      <c r="H38" s="39">
        <v>60.96</v>
      </c>
      <c r="I38" s="39">
        <v>60.96</v>
      </c>
      <c r="J38" s="42"/>
      <c r="K38" s="46">
        <f>G38-H38</f>
        <v>0</v>
      </c>
      <c r="L38" s="47" t="s">
        <v>125</v>
      </c>
      <c r="M38" s="13" t="s">
        <v>123</v>
      </c>
      <c r="N38" s="12"/>
    </row>
    <row r="39" s="3" customFormat="1" ht="28.5" spans="1:14">
      <c r="A39" s="13">
        <v>4</v>
      </c>
      <c r="B39" s="26" t="s">
        <v>128</v>
      </c>
      <c r="C39" s="22" t="s">
        <v>95</v>
      </c>
      <c r="D39" s="27" t="s">
        <v>129</v>
      </c>
      <c r="E39" s="13" t="s">
        <v>120</v>
      </c>
      <c r="F39" s="41" t="s">
        <v>127</v>
      </c>
      <c r="G39" s="39">
        <v>28</v>
      </c>
      <c r="H39" s="39">
        <v>0.24</v>
      </c>
      <c r="I39" s="39">
        <v>0.24</v>
      </c>
      <c r="J39" s="42"/>
      <c r="K39" s="46">
        <f>G39-H39</f>
        <v>27.76</v>
      </c>
      <c r="L39" s="47" t="s">
        <v>122</v>
      </c>
      <c r="M39" s="13" t="s">
        <v>123</v>
      </c>
      <c r="N39" s="12"/>
    </row>
    <row r="40" s="3" customFormat="1" ht="28.5" spans="1:14">
      <c r="A40" s="13">
        <v>5</v>
      </c>
      <c r="B40" s="24" t="s">
        <v>130</v>
      </c>
      <c r="C40" s="22" t="s">
        <v>95</v>
      </c>
      <c r="D40" s="23" t="s">
        <v>105</v>
      </c>
      <c r="E40" s="13" t="s">
        <v>120</v>
      </c>
      <c r="F40" s="41" t="s">
        <v>131</v>
      </c>
      <c r="G40" s="39">
        <v>62.04</v>
      </c>
      <c r="H40" s="39">
        <v>51.27</v>
      </c>
      <c r="I40" s="39">
        <v>51.27</v>
      </c>
      <c r="J40" s="52"/>
      <c r="K40" s="46">
        <f>G40-H40</f>
        <v>10.77</v>
      </c>
      <c r="L40" s="47" t="s">
        <v>132</v>
      </c>
      <c r="M40" s="13" t="s">
        <v>123</v>
      </c>
      <c r="N40" s="12"/>
    </row>
    <row r="41" s="3" customFormat="1" ht="40" customHeight="1" spans="1:14">
      <c r="A41" s="12" t="s">
        <v>133</v>
      </c>
      <c r="B41" s="12"/>
      <c r="C41" s="12"/>
      <c r="D41" s="12"/>
      <c r="E41" s="12"/>
      <c r="F41" s="12"/>
      <c r="G41" s="12"/>
      <c r="H41" s="12"/>
      <c r="I41" s="12"/>
      <c r="J41" s="12"/>
      <c r="K41" s="12"/>
      <c r="L41" s="12"/>
      <c r="M41" s="12"/>
      <c r="N41" s="12"/>
    </row>
    <row r="42" s="3" customFormat="1" ht="42.75" spans="1:14">
      <c r="A42" s="13">
        <v>1</v>
      </c>
      <c r="B42" s="21" t="s">
        <v>134</v>
      </c>
      <c r="C42" s="22" t="s">
        <v>95</v>
      </c>
      <c r="D42" s="23" t="s">
        <v>105</v>
      </c>
      <c r="E42" s="13" t="s">
        <v>135</v>
      </c>
      <c r="F42" s="13" t="s">
        <v>136</v>
      </c>
      <c r="G42" s="42">
        <v>30</v>
      </c>
      <c r="H42" s="14" t="s">
        <v>137</v>
      </c>
      <c r="I42" s="39">
        <v>27.9</v>
      </c>
      <c r="J42" s="38"/>
      <c r="K42" s="46">
        <f>G42-H42</f>
        <v>2.1</v>
      </c>
      <c r="L42" s="47" t="s">
        <v>138</v>
      </c>
      <c r="M42" s="61" t="s">
        <v>93</v>
      </c>
      <c r="N42" s="12"/>
    </row>
    <row r="43" s="3" customFormat="1" ht="42.75" spans="1:14">
      <c r="A43" s="13">
        <v>2</v>
      </c>
      <c r="B43" s="22" t="s">
        <v>139</v>
      </c>
      <c r="C43" s="22" t="s">
        <v>95</v>
      </c>
      <c r="D43" s="23" t="s">
        <v>105</v>
      </c>
      <c r="E43" s="13" t="s">
        <v>135</v>
      </c>
      <c r="F43" s="13" t="s">
        <v>136</v>
      </c>
      <c r="G43" s="42">
        <v>1.5</v>
      </c>
      <c r="H43" s="14" t="s">
        <v>140</v>
      </c>
      <c r="I43" s="39">
        <v>0.3</v>
      </c>
      <c r="J43" s="38"/>
      <c r="K43" s="46">
        <f>G43-H43</f>
        <v>1.2</v>
      </c>
      <c r="L43" s="47" t="s">
        <v>138</v>
      </c>
      <c r="M43" s="61" t="s">
        <v>93</v>
      </c>
      <c r="N43" s="12"/>
    </row>
    <row r="44" s="3" customFormat="1" ht="40" customHeight="1" spans="1:14">
      <c r="A44" s="12" t="s">
        <v>141</v>
      </c>
      <c r="B44" s="12"/>
      <c r="C44" s="12"/>
      <c r="D44" s="12"/>
      <c r="E44" s="12"/>
      <c r="F44" s="12"/>
      <c r="G44" s="12"/>
      <c r="H44" s="12"/>
      <c r="I44" s="12"/>
      <c r="J44" s="12"/>
      <c r="K44" s="12"/>
      <c r="L44" s="12"/>
      <c r="M44" s="12"/>
      <c r="N44" s="12"/>
    </row>
    <row r="45" s="3" customFormat="1" ht="34" customHeight="1" spans="1:14">
      <c r="A45" s="13">
        <v>1</v>
      </c>
      <c r="B45" s="18" t="s">
        <v>142</v>
      </c>
      <c r="C45" s="28" t="s">
        <v>95</v>
      </c>
      <c r="D45" s="29" t="s">
        <v>129</v>
      </c>
      <c r="E45" s="43" t="s">
        <v>143</v>
      </c>
      <c r="F45" s="14" t="s">
        <v>144</v>
      </c>
      <c r="G45" s="39">
        <v>200</v>
      </c>
      <c r="H45" s="39">
        <v>165.750161</v>
      </c>
      <c r="I45" s="14" t="s">
        <v>145</v>
      </c>
      <c r="J45" s="12"/>
      <c r="K45" s="46">
        <f t="shared" ref="K45:K50" si="1">G45-H45</f>
        <v>34.249839</v>
      </c>
      <c r="L45" s="47" t="s">
        <v>146</v>
      </c>
      <c r="M45" s="62" t="s">
        <v>93</v>
      </c>
      <c r="N45" s="12"/>
    </row>
    <row r="46" s="6" customFormat="1" ht="41" customHeight="1" spans="1:14">
      <c r="A46" s="30">
        <v>2</v>
      </c>
      <c r="B46" s="18" t="s">
        <v>147</v>
      </c>
      <c r="C46" s="31" t="s">
        <v>95</v>
      </c>
      <c r="D46" s="14" t="s">
        <v>148</v>
      </c>
      <c r="E46" s="12" t="s">
        <v>149</v>
      </c>
      <c r="F46" s="14" t="s">
        <v>150</v>
      </c>
      <c r="G46" s="39">
        <v>225.2702</v>
      </c>
      <c r="H46" s="39">
        <v>148.015277</v>
      </c>
      <c r="I46" s="14" t="s">
        <v>151</v>
      </c>
      <c r="J46" s="53"/>
      <c r="K46" s="50">
        <f t="shared" si="1"/>
        <v>77.254923</v>
      </c>
      <c r="L46" s="51" t="s">
        <v>92</v>
      </c>
      <c r="M46" s="63" t="s">
        <v>93</v>
      </c>
      <c r="N46" s="53"/>
    </row>
    <row r="47" s="6" customFormat="1" ht="55" customHeight="1" spans="1:14">
      <c r="A47" s="32">
        <v>3</v>
      </c>
      <c r="B47" s="33" t="s">
        <v>152</v>
      </c>
      <c r="C47" s="34" t="s">
        <v>95</v>
      </c>
      <c r="D47" s="35" t="s">
        <v>148</v>
      </c>
      <c r="E47" s="12" t="s">
        <v>149</v>
      </c>
      <c r="F47" s="35" t="s">
        <v>150</v>
      </c>
      <c r="G47" s="39">
        <v>45</v>
      </c>
      <c r="H47" s="39">
        <v>30.291672</v>
      </c>
      <c r="I47" s="14" t="s">
        <v>153</v>
      </c>
      <c r="J47" s="54"/>
      <c r="K47" s="55">
        <f t="shared" si="1"/>
        <v>14.708328</v>
      </c>
      <c r="L47" s="56" t="s">
        <v>154</v>
      </c>
      <c r="M47" s="64" t="s">
        <v>93</v>
      </c>
      <c r="N47" s="53"/>
    </row>
    <row r="48" ht="49" customHeight="1" spans="1:14">
      <c r="A48" s="27">
        <v>4</v>
      </c>
      <c r="B48" s="22" t="s">
        <v>155</v>
      </c>
      <c r="C48" s="36" t="s">
        <v>95</v>
      </c>
      <c r="D48" s="22" t="s">
        <v>156</v>
      </c>
      <c r="E48" s="43" t="s">
        <v>143</v>
      </c>
      <c r="F48" s="22" t="s">
        <v>157</v>
      </c>
      <c r="G48" s="39">
        <v>5</v>
      </c>
      <c r="H48" s="39">
        <v>1.92</v>
      </c>
      <c r="I48" s="14" t="s">
        <v>158</v>
      </c>
      <c r="J48" s="27"/>
      <c r="K48" s="46">
        <f t="shared" si="1"/>
        <v>3.08</v>
      </c>
      <c r="L48" s="57" t="s">
        <v>159</v>
      </c>
      <c r="M48" s="63" t="s">
        <v>93</v>
      </c>
      <c r="N48" s="27"/>
    </row>
    <row r="49" ht="42" customHeight="1" spans="1:14">
      <c r="A49" s="27">
        <v>5</v>
      </c>
      <c r="B49" s="24" t="s">
        <v>160</v>
      </c>
      <c r="C49" s="36" t="s">
        <v>95</v>
      </c>
      <c r="D49" s="22" t="s">
        <v>70</v>
      </c>
      <c r="E49" s="43" t="s">
        <v>143</v>
      </c>
      <c r="F49" s="22" t="s">
        <v>161</v>
      </c>
      <c r="G49" s="39">
        <v>200</v>
      </c>
      <c r="H49" s="39">
        <v>200</v>
      </c>
      <c r="I49" s="14" t="s">
        <v>162</v>
      </c>
      <c r="J49" s="27"/>
      <c r="K49" s="50">
        <f t="shared" si="1"/>
        <v>0</v>
      </c>
      <c r="L49" s="57" t="s">
        <v>163</v>
      </c>
      <c r="M49" s="64" t="s">
        <v>93</v>
      </c>
      <c r="N49" s="27"/>
    </row>
    <row r="50" ht="51" customHeight="1" spans="1:14">
      <c r="A50" s="27">
        <v>6</v>
      </c>
      <c r="B50" s="22" t="s">
        <v>164</v>
      </c>
      <c r="C50" s="36" t="s">
        <v>95</v>
      </c>
      <c r="D50" s="22" t="s">
        <v>165</v>
      </c>
      <c r="E50" s="27" t="s">
        <v>166</v>
      </c>
      <c r="F50" s="23" t="s">
        <v>167</v>
      </c>
      <c r="G50" s="39">
        <v>200</v>
      </c>
      <c r="H50" s="39">
        <v>200</v>
      </c>
      <c r="I50" s="14" t="s">
        <v>162</v>
      </c>
      <c r="J50" s="27"/>
      <c r="K50" s="55">
        <f t="shared" si="1"/>
        <v>0</v>
      </c>
      <c r="L50" s="57" t="s">
        <v>168</v>
      </c>
      <c r="M50" s="63" t="s">
        <v>93</v>
      </c>
      <c r="N50" s="27"/>
    </row>
    <row r="51" ht="35" customHeight="1" spans="1:14">
      <c r="A51" s="12" t="s">
        <v>169</v>
      </c>
      <c r="B51" s="12"/>
      <c r="C51" s="12"/>
      <c r="D51" s="12"/>
      <c r="E51" s="12"/>
      <c r="F51" s="12"/>
      <c r="G51" s="12"/>
      <c r="H51" s="12"/>
      <c r="I51" s="12"/>
      <c r="J51" s="12"/>
      <c r="K51" s="12"/>
      <c r="L51" s="12"/>
      <c r="M51" s="12"/>
      <c r="N51" s="12"/>
    </row>
    <row r="52" ht="46" customHeight="1" spans="1:14">
      <c r="A52" s="27">
        <v>1</v>
      </c>
      <c r="B52" s="22" t="s">
        <v>170</v>
      </c>
      <c r="C52" s="27" t="s">
        <v>95</v>
      </c>
      <c r="D52" s="22" t="s">
        <v>156</v>
      </c>
      <c r="E52" s="12" t="s">
        <v>143</v>
      </c>
      <c r="F52" s="23" t="s">
        <v>170</v>
      </c>
      <c r="G52" s="22" t="s">
        <v>171</v>
      </c>
      <c r="H52" s="44">
        <v>28.96</v>
      </c>
      <c r="I52" s="44">
        <v>28.96</v>
      </c>
      <c r="J52" s="27"/>
      <c r="K52" s="27">
        <v>0</v>
      </c>
      <c r="L52" s="57" t="s">
        <v>172</v>
      </c>
      <c r="M52" s="57" t="s">
        <v>93</v>
      </c>
      <c r="N52" s="27"/>
    </row>
  </sheetData>
  <mergeCells count="18">
    <mergeCell ref="A1:N1"/>
    <mergeCell ref="M2:N2"/>
    <mergeCell ref="G3:K3"/>
    <mergeCell ref="A5:B5"/>
    <mergeCell ref="A6:N6"/>
    <mergeCell ref="A35:N35"/>
    <mergeCell ref="A41:N41"/>
    <mergeCell ref="A44:N44"/>
    <mergeCell ref="A51:N51"/>
    <mergeCell ref="A3:A4"/>
    <mergeCell ref="B3:B4"/>
    <mergeCell ref="C3:C4"/>
    <mergeCell ref="D3:D4"/>
    <mergeCell ref="E3:E4"/>
    <mergeCell ref="F3:F4"/>
    <mergeCell ref="L3:L4"/>
    <mergeCell ref="M3:M4"/>
    <mergeCell ref="N3:N4"/>
  </mergeCells>
  <pageMargins left="0.590277777777778" right="0.550694444444444" top="0.550694444444444" bottom="0.472222222222222"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非贫困县扶贫资金项目计划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2019-01-11T09:08:00Z</dcterms:created>
  <dcterms:modified xsi:type="dcterms:W3CDTF">2025-12-29T11:20:33Z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2052-11.8.2.12129</vt:lpwstr>
  </property>
  <property fmtid="{D5CDD505-2E9C-101B-9397-08002B2CF9AE}" pid="3" name="ICV">
    <vt:lpwstr>281C7D47086D04309D594E690117E41C</vt:lpwstr>
  </property>
</Properties>
</file>